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9040" windowHeight="15840" tabRatio="949"/>
  </bookViews>
  <sheets>
    <sheet name="CAPA" sheetId="14" r:id="rId1"/>
    <sheet name="RESUMO" sheetId="1" r:id="rId2"/>
    <sheet name="ORÇAMENTO SINTÉTICO" sheetId="5" r:id="rId3"/>
    <sheet name="CRONOGRAMA" sheetId="4" r:id="rId4"/>
    <sheet name="ENCARGOS SOCIAIS DESONERADO" sheetId="2" r:id="rId5"/>
    <sheet name="BDI DESONERADO" sheetId="3" r:id="rId6"/>
    <sheet name="MEMORIAL DESCRITIVO" sheetId="11" r:id="rId7"/>
    <sheet name="CURVA ABC" sheetId="6" r:id="rId8"/>
    <sheet name="ADM. OBRA" sheetId="13" r:id="rId9"/>
    <sheet name="COMPOSIÇÕES ANALÍTICAS" sheetId="9" r:id="rId10"/>
    <sheet name="PARC. MAIOR RELEVÂNCIA" sheetId="12" r:id="rId11"/>
  </sheets>
  <externalReferences>
    <externalReference r:id="rId12"/>
    <externalReference r:id="rId13"/>
  </externalReferences>
  <definedNames>
    <definedName name="_xlnm._FilterDatabase" localSheetId="2" hidden="1">'ORÇAMENTO SINTÉTICO'!$A$1:$I$9</definedName>
    <definedName name="_xlnm.Print_Area" localSheetId="8">'ADM. OBRA'!$A$1:$G$34</definedName>
    <definedName name="_xlnm.Print_Area" localSheetId="5">'BDI DESONERADO'!$A$1:$F$36</definedName>
    <definedName name="_xlnm.Print_Area" localSheetId="0">CAPA!$A$1:$J$52</definedName>
    <definedName name="_xlnm.Print_Area" localSheetId="9">'COMPOSIÇÕES ANALÍTICAS'!$A$1:$J$43</definedName>
    <definedName name="_xlnm.Print_Area" localSheetId="3">CRONOGRAMA!$A$1:$E$25</definedName>
    <definedName name="_xlnm.Print_Area" localSheetId="7">'CURVA ABC'!$A$1:$J$24</definedName>
    <definedName name="_xlnm.Print_Area" localSheetId="4">'ENCARGOS SOCIAIS DESONERADO'!$A$1:$D$47</definedName>
    <definedName name="_xlnm.Print_Area" localSheetId="6">'MEMORIAL DESCRITIVO'!$A$1:$I$36</definedName>
    <definedName name="_xlnm.Print_Area" localSheetId="10">'PARC. MAIOR RELEVÂNCIA'!$A$1:$D$34</definedName>
    <definedName name="_xlnm.Print_Area" localSheetId="1">RESUMO!$A$1:$K$24</definedName>
    <definedName name="ORÇAMENTO">[1]ORÇAMENTO!$L:$T</definedName>
  </definedNames>
  <calcPr calcId="191029"/>
</workbook>
</file>

<file path=xl/calcChain.xml><?xml version="1.0" encoding="utf-8"?>
<calcChain xmlns="http://schemas.openxmlformats.org/spreadsheetml/2006/main">
  <c r="G17" i="13" l="1"/>
  <c r="F29" i="3"/>
  <c r="F24" i="3"/>
  <c r="G21" i="13" l="1"/>
  <c r="D45" i="2" l="1"/>
  <c r="C45" i="2"/>
  <c r="D41" i="2"/>
  <c r="C41" i="2"/>
  <c r="D34" i="2"/>
  <c r="C34" i="2"/>
  <c r="D22" i="2"/>
  <c r="C22" i="2"/>
  <c r="C6" i="2"/>
  <c r="D46" i="2" l="1"/>
  <c r="C46" i="2"/>
</calcChain>
</file>

<file path=xl/sharedStrings.xml><?xml version="1.0" encoding="utf-8"?>
<sst xmlns="http://schemas.openxmlformats.org/spreadsheetml/2006/main" count="860" uniqueCount="405">
  <si>
    <t>Encargos Sociais</t>
  </si>
  <si>
    <t>Desonerado: 
Horista:  83,37%
Mensalista:  47,61%</t>
  </si>
  <si>
    <t>Item</t>
  </si>
  <si>
    <t>Código</t>
  </si>
  <si>
    <t>Banco</t>
  </si>
  <si>
    <t>Descrição</t>
  </si>
  <si>
    <t>Und</t>
  </si>
  <si>
    <t>Quant.</t>
  </si>
  <si>
    <t>Valor Unit</t>
  </si>
  <si>
    <t>Total</t>
  </si>
  <si>
    <t>GOVERNO DO ESTADO DO PIAUÍ</t>
  </si>
  <si>
    <t>SECRETARIA DE ESTADO E DA EDUCAÇÃO E CULTURA - SEDUC</t>
  </si>
  <si>
    <t>UNIDADE DE GESTÃO DE REDE FÍSICA - UGERF</t>
  </si>
  <si>
    <t>CÁLCULO DOS ENCARGOS SOCIAIS SOBRE A MÃO-DE-OBRA</t>
  </si>
  <si>
    <t>PRAZO (DIAS CORRIDOS)</t>
  </si>
  <si>
    <t>B.D.I.:</t>
  </si>
  <si>
    <t>CÓDIGO</t>
  </si>
  <si>
    <t>DESCRIÇÃO</t>
  </si>
  <si>
    <t>HORISTA (%)</t>
  </si>
  <si>
    <t>MENSALISTA (%)</t>
  </si>
  <si>
    <t xml:space="preserve">GRUPO  A 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</si>
  <si>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</si>
  <si>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</si>
  <si>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</si>
  <si>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</si>
  <si>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</si>
  <si>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</si>
  <si>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</si>
  <si>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</si>
  <si>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</si>
  <si>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</si>
  <si>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</si>
  <si>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</si>
  <si>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</si>
  <si>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NO TRABALHO</t>
  </si>
  <si>
    <t>A8</t>
  </si>
  <si>
    <t>FGTS</t>
  </si>
  <si>
    <t>A9</t>
  </si>
  <si>
    <t>SECONCI</t>
  </si>
  <si>
    <t>A</t>
  </si>
  <si>
    <t>TOTAL DOS ENCARGOS SOCIAIS BÁSICOS</t>
  </si>
  <si>
    <t>GRUPO B</t>
  </si>
  <si>
    <t>B1</t>
  </si>
  <si>
    <t>REPOUSO SEMANAL REMUNERADO</t>
  </si>
  <si>
    <t>B2</t>
  </si>
  <si>
    <t>FERIADOS</t>
  </si>
  <si>
    <t>B3</t>
  </si>
  <si>
    <t>AUXILIO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</si>
  <si>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</si>
  <si>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</si>
  <si>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</si>
  <si>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</si>
  <si>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</si>
  <si>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</si>
  <si>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</si>
  <si>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</si>
  <si>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</si>
  <si>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AUXILIO ACIDENTE DE TRABALHO</t>
  </si>
  <si>
    <t>B9</t>
  </si>
  <si>
    <t>FÉRIAS GOZADAS</t>
  </si>
  <si>
    <t>B10</t>
  </si>
  <si>
    <t>SALARIO MATERNIDADE</t>
  </si>
  <si>
    <t>B</t>
  </si>
  <si>
    <t>TOTAL DOS ENCARGOS SOCIAIS QUE RECEBEM INCIDÊNCIAS DE A</t>
  </si>
  <si>
    <t>GRUPO C</t>
  </si>
  <si>
    <t>C1</t>
  </si>
  <si>
    <t>AVISO PREVIO IDENIZADO</t>
  </si>
  <si>
    <t>C2</t>
  </si>
  <si>
    <t>AVISO PREVIO TRABALHO</t>
  </si>
  <si>
    <t>C3</t>
  </si>
  <si>
    <t>FÉRIAS INDENIZADAS</t>
  </si>
  <si>
    <t>C4</t>
  </si>
  <si>
    <t>DEPOSITO RECISAO SEM JUSTA CAUSA</t>
  </si>
  <si>
    <t>C5</t>
  </si>
  <si>
    <t>IDENIZAÇÃO ADICIONAL</t>
  </si>
  <si>
    <t>C</t>
  </si>
  <si>
    <t>TOTAL DOS ENCARGOS SOCIAIS QUE NÃO RECEBEM AS INCIDÊNCIAS GLOBAIS DE A</t>
  </si>
  <si>
    <t>GRUPO D</t>
  </si>
  <si>
    <t>D1</t>
  </si>
  <si>
    <t>REINCIDÊNCIA DE GRUPO A SOBRE GRUPO B</t>
  </si>
  <si>
    <t>D2</t>
  </si>
  <si>
    <t>REINCIDÊNCIA DE GRUPO A SOBRE AVISO PREVIO DE TRABALHO E REINCIDENCIAS DO FGTS SOBRE AVISO PREVIO INDENIZADO</t>
  </si>
  <si>
    <t>D</t>
  </si>
  <si>
    <t>TOTAL DAS TAXAS DE INCIDÊNCIAS E REINCIDÊNCIAS</t>
  </si>
  <si>
    <t>TOTAL DOS ENCARGOS (A+B+C+D)</t>
  </si>
  <si>
    <t>FONTE: SINAPI - SISTEMA NACIONAL DE PESQUISA DE CUSTOS E ÍNDICES DA CONSTRUÇÃO CIVIL</t>
  </si>
  <si>
    <t>SINAPI- SISTEMA NACIONAL DE PESQUISAS DE CUSTO E ÍNDICES DA CONSTRUÇÃO CIVIL</t>
  </si>
  <si>
    <t>ENCARGOS SOCIAIS SOBRE PREÇOS DA MÃO DE OBRA HORISTA E MENSALISTA (COM DESONERAÇÃO)</t>
  </si>
  <si>
    <t>UF: PI</t>
  </si>
  <si>
    <t>Vigência a partir de: 10/2020</t>
  </si>
  <si>
    <t>HORISTA (%): 83.37%</t>
  </si>
  <si>
    <t>MENSALISTA (%): 47,61%</t>
  </si>
  <si>
    <t>ITEM</t>
  </si>
  <si>
    <t>COMPONENTE DO BDI</t>
  </si>
  <si>
    <t>PERCENTUAL</t>
  </si>
  <si>
    <t>BENEFÍCIOS</t>
  </si>
  <si>
    <t>LUCRO</t>
  </si>
  <si>
    <t>CA</t>
  </si>
  <si>
    <t>CUSTOS ADMINISTRATIVOS</t>
  </si>
  <si>
    <t>DESPESAS COM A ADMINISTRAÇÃO CENTRAL</t>
  </si>
  <si>
    <t xml:space="preserve">GARANTIAS E SEGUROS </t>
  </si>
  <si>
    <t>RISCOS</t>
  </si>
  <si>
    <t>CF</t>
  </si>
  <si>
    <t>CUSTOS FINANCEIROS</t>
  </si>
  <si>
    <t>DESPESAS FINANCEIRAS</t>
  </si>
  <si>
    <t>IT</t>
  </si>
  <si>
    <t>IMPOSTOS</t>
  </si>
  <si>
    <t>PIS</t>
  </si>
  <si>
    <t>COFINS</t>
  </si>
  <si>
    <t>CONTRIBUIÇÃO PREVIDENCIÁRIA PARA RECEITA BRUTA</t>
  </si>
  <si>
    <t>TOTAL</t>
  </si>
  <si>
    <t>BONIFICAÇÕES E DESPESAS INDIRETAS</t>
  </si>
  <si>
    <t>LEIS SOCIAIS  COM DESONERAÇÃO:</t>
  </si>
  <si>
    <t>H</t>
  </si>
  <si>
    <t xml:space="preserve"> 90777 </t>
  </si>
  <si>
    <t>ENGENHEIRO CIVIL DE OBRA JUNIOR COM ENCARGOS COMPLEMENTARES</t>
  </si>
  <si>
    <t xml:space="preserve"> 90780 </t>
  </si>
  <si>
    <t>MESTRE DE OBRAS COM ENCARGOS COMPLEMENTARES</t>
  </si>
  <si>
    <t xml:space="preserve"> 90766 </t>
  </si>
  <si>
    <t>ALMOXARIFE COM ENCARGOS COMPLEMENTARES</t>
  </si>
  <si>
    <t>ORÇAMENTO SINTÉTICO</t>
  </si>
  <si>
    <t xml:space="preserve">      CURVA ABC DE SERVIÇOS</t>
  </si>
  <si>
    <t>COMPOSIÇÕES ANÁLITICAS</t>
  </si>
  <si>
    <t>MEMORIAL DESCRITIVO</t>
  </si>
  <si>
    <t>DESCRIÇÃO DO ITEM</t>
  </si>
  <si>
    <t>QNT</t>
  </si>
  <si>
    <t>UND</t>
  </si>
  <si>
    <t>und</t>
  </si>
  <si>
    <t>ITENS RELEVANTES</t>
  </si>
  <si>
    <t>Peso (%)</t>
  </si>
  <si>
    <t>Não Desonerado: 
Horista:  112,15%
Mensalista:  70,87%</t>
  </si>
  <si>
    <t>COMPOSIÇÃO DA ADMINISTRAÇÃO LOCAL DA OBRA</t>
  </si>
  <si>
    <t>Referência</t>
  </si>
  <si>
    <t>Und.</t>
  </si>
  <si>
    <t xml:space="preserve">Custo Unitário </t>
  </si>
  <si>
    <t>Custo Total</t>
  </si>
  <si>
    <t xml:space="preserve">SINAPI </t>
  </si>
  <si>
    <t>Valor Total da Administração</t>
  </si>
  <si>
    <t>Valor da Obra (Escola Padrão)</t>
  </si>
  <si>
    <t>Porcentagem da Administração da Obra</t>
  </si>
  <si>
    <t>PARCELA DE RELEVÂNCIA</t>
  </si>
  <si>
    <t xml:space="preserve"> 1 </t>
  </si>
  <si>
    <t>ADMINISTRAÇÃO DA OBRA</t>
  </si>
  <si>
    <t xml:space="preserve"> 2 </t>
  </si>
  <si>
    <t>SERVIÇOS INICIAIS</t>
  </si>
  <si>
    <t xml:space="preserve"> 2.1 </t>
  </si>
  <si>
    <t>IMPLANTAÇÃO</t>
  </si>
  <si>
    <t xml:space="preserve"> 3 </t>
  </si>
  <si>
    <t>DEMOLIÇÕES</t>
  </si>
  <si>
    <t xml:space="preserve"> 4 </t>
  </si>
  <si>
    <t>REFORMA DE ESCOLA PADRÃO SEDUC</t>
  </si>
  <si>
    <t xml:space="preserve"> 4.1 </t>
  </si>
  <si>
    <t>PINTURAS</t>
  </si>
  <si>
    <t xml:space="preserve"> 5 </t>
  </si>
  <si>
    <t>MUROS E FACHADA PADRÃO SEDUC</t>
  </si>
  <si>
    <t xml:space="preserve"> 5.1 </t>
  </si>
  <si>
    <t xml:space="preserve"> 6 </t>
  </si>
  <si>
    <t>LIMPEZA DA OBRA</t>
  </si>
  <si>
    <t>Total Geral</t>
  </si>
  <si>
    <t xml:space="preserve"> 1.1 </t>
  </si>
  <si>
    <t xml:space="preserve"> SEDUC 1.1.1 </t>
  </si>
  <si>
    <t>Próprio</t>
  </si>
  <si>
    <t>ADMINISTRAÇÃO LOCAL - SERVIÇOS COMUNS</t>
  </si>
  <si>
    <t>MÊS</t>
  </si>
  <si>
    <t xml:space="preserve"> 2.1.1 </t>
  </si>
  <si>
    <t xml:space="preserve"> SEDUC 1.05 </t>
  </si>
  <si>
    <t>PLACA DE OBRA EM CHAPA DE ACO GALVANIZADO (Ref. SINAPI 01/2020: 74209/1)</t>
  </si>
  <si>
    <t>M²</t>
  </si>
  <si>
    <t xml:space="preserve"> 2.1.2 </t>
  </si>
  <si>
    <t xml:space="preserve"> 98525 </t>
  </si>
  <si>
    <t>SINAPI</t>
  </si>
  <si>
    <t>LIMPEZA MECANIZADA DE CAMADA VEGETAL, VEGETAÇÃO E PEQUENAS ÁRVORES (DIÂMETRO DE TRONCO MENOR QUE 0,20 M), COM TRATOR DE ESTEIRAS.AF_05/2018</t>
  </si>
  <si>
    <t>m²</t>
  </si>
  <si>
    <t xml:space="preserve"> 3.1 </t>
  </si>
  <si>
    <t xml:space="preserve"> SEDUC 01.22 </t>
  </si>
  <si>
    <t>Remoção de pintura látex (raspagem e/ou lixamento e/ou escovação) (Ref.ORSE 7725)</t>
  </si>
  <si>
    <t xml:space="preserve"> 4.1.1 </t>
  </si>
  <si>
    <t xml:space="preserve"> 88497 </t>
  </si>
  <si>
    <t>APLICAÇÃO E LIXAMENTO DE MASSA LÁTEX EM PAREDES, DUAS DEMÃOS. AF_06/2014</t>
  </si>
  <si>
    <t xml:space="preserve"> 4.1.2 </t>
  </si>
  <si>
    <t xml:space="preserve"> 88489 </t>
  </si>
  <si>
    <t>APLICAÇÃO MANUAL DE PINTURA COM TINTA LÁTEX ACRÍLICA EM PAREDES, DUAS DEMÃOS. AF_06/2014</t>
  </si>
  <si>
    <t xml:space="preserve"> 5.1.1 </t>
  </si>
  <si>
    <t xml:space="preserve"> 5.1.2 </t>
  </si>
  <si>
    <t xml:space="preserve"> 6.1 </t>
  </si>
  <si>
    <t xml:space="preserve"> 99803 </t>
  </si>
  <si>
    <t>LIMPEZA DE PISO CERÂMICO OU PORCELANATO COM PANO ÚMIDO. AF_04/2019</t>
  </si>
  <si>
    <t>Total Por Etapa</t>
  </si>
  <si>
    <t>30 DIAS</t>
  </si>
  <si>
    <t>60 DIAS</t>
  </si>
  <si>
    <t/>
  </si>
  <si>
    <t>Porcentagem</t>
  </si>
  <si>
    <t>Custo</t>
  </si>
  <si>
    <t>Porcentagem Acumulado</t>
  </si>
  <si>
    <t xml:space="preserve"> 100,0%</t>
  </si>
  <si>
    <t>Custo Acumulado</t>
  </si>
  <si>
    <t xml:space="preserve">                                   CRONOGRAMA FÍSICO FINANCEIRO</t>
  </si>
  <si>
    <t>Tipo</t>
  </si>
  <si>
    <t>Valor  Unit</t>
  </si>
  <si>
    <t>Peso Acumulado (%)</t>
  </si>
  <si>
    <t>PINT - PINTURAS</t>
  </si>
  <si>
    <t>SEDI - SERVIÇOS DIVERSOS</t>
  </si>
  <si>
    <t xml:space="preserve"> 2,0</t>
  </si>
  <si>
    <t xml:space="preserve"> 4,5</t>
  </si>
  <si>
    <t>URBA - URBANIZAÇÃO</t>
  </si>
  <si>
    <t xml:space="preserve"> 100,00</t>
  </si>
  <si>
    <t>Composição</t>
  </si>
  <si>
    <t>Composição Auxiliar</t>
  </si>
  <si>
    <t>MO sem LS =&gt;</t>
  </si>
  <si>
    <t>LS =&gt;</t>
  </si>
  <si>
    <t>MO com LS =&gt;</t>
  </si>
  <si>
    <t>Valor do BDI =&gt;</t>
  </si>
  <si>
    <t>Valor com BDI =&gt;</t>
  </si>
  <si>
    <t xml:space="preserve"> 88262 </t>
  </si>
  <si>
    <t>CARPINTEIRO DE FORMAS COM ENCARGOS COMPLEMENTARES</t>
  </si>
  <si>
    <t xml:space="preserve"> 88316 </t>
  </si>
  <si>
    <t>SERVENTE COM ENCARGOS COMPLEMENTARES</t>
  </si>
  <si>
    <t xml:space="preserve"> 94962 </t>
  </si>
  <si>
    <t>CONCRETO MAGRO PARA LASTRO, TRAÇO 1:4,5:4,5 (CIMENTO/ AREIA MÉDIA/ BRITA 1)  - PREPARO MECÂNICO COM BETONEIRA 400 L. AF_07/2016</t>
  </si>
  <si>
    <t>FUES - FUNDAÇÕES E ESTRUTURAS</t>
  </si>
  <si>
    <t>m³</t>
  </si>
  <si>
    <t>Insumo</t>
  </si>
  <si>
    <t xml:space="preserve"> 00004417 </t>
  </si>
  <si>
    <t>SARRAFO NAO APARELHADO *2,5 X 7* CM, EM MACARANDUBA, ANGELIM OU EQUIVALENTE DA REGIAO -  BRUTA</t>
  </si>
  <si>
    <t>Material</t>
  </si>
  <si>
    <t>M</t>
  </si>
  <si>
    <t xml:space="preserve"> 00004491 </t>
  </si>
  <si>
    <t>PONTALETE *7,5 X 7,5* CM EM PINUS, MISTA OU EQUIVALENTE DA REGIAO - BRUTA</t>
  </si>
  <si>
    <t xml:space="preserve"> 00004813 </t>
  </si>
  <si>
    <t>PLACA DE OBRA (PARA CONSTRUCAO CIVIL) EM CHAPA GALVANIZADA *N. 22*, ADESIVADA, DE *2,0 X 1,125* M</t>
  </si>
  <si>
    <t xml:space="preserve"> 00005075 </t>
  </si>
  <si>
    <t>PREGO DE ACO POLIDO COM CABECA 18 X 30 (2 3/4 X 10)</t>
  </si>
  <si>
    <t>KG</t>
  </si>
  <si>
    <t>APLICAR NAS PAREDES INTERNAS - NAS REGIÕES DE PINTURA ACRÍLICA</t>
  </si>
  <si>
    <t>APLICAR NAS PAREDES INTERNAS. CONFORME DISPOSTO EM PROJETO</t>
  </si>
  <si>
    <t xml:space="preserve">REMOÇÃO DE PINTURA POR TODA A EDIFICAÇÃO PARA NOVA PINTURA </t>
  </si>
  <si>
    <t>Ampliação</t>
  </si>
  <si>
    <t xml:space="preserve">TEMPO DE OBRA: 2 MESES </t>
  </si>
  <si>
    <t xml:space="preserve">PADRÃO SEDUC: 3,00X1,50 METROS </t>
  </si>
  <si>
    <t xml:space="preserve">TODA A ÁREA DO TERRENO NÃO CONSTRUÍDA </t>
  </si>
  <si>
    <t xml:space="preserve">A OBRA DEVERÁ SER ENTREGUE LIMPA </t>
  </si>
  <si>
    <t>60 (SESSENTA) DIAS CORRIDOS</t>
  </si>
  <si>
    <t>OBRA: REFORMA DA UNIDADE ESCOLAR AGOSTINHO VALENTE</t>
  </si>
  <si>
    <t>MUNICÍPIO: CANTO DO BURITI/PI</t>
  </si>
  <si>
    <t>ISS - ALÍQUOTA: CANTO DO BURITI</t>
  </si>
  <si>
    <t>OBRA: REFORMA DA UNIDADE ESCOLAR AGOSTINHO  VALENTE</t>
  </si>
  <si>
    <t xml:space="preserve">OBRA: REFORMA DA UNIDADE ESCOLAR AGOSTINHO VALENTE </t>
  </si>
  <si>
    <t>ARGAMASSADOS</t>
  </si>
  <si>
    <t xml:space="preserve"> 4.2 </t>
  </si>
  <si>
    <t>REVESTIMENTO</t>
  </si>
  <si>
    <t xml:space="preserve"> 4.3 </t>
  </si>
  <si>
    <t xml:space="preserve">     SECRETARIA DE ESTADO E DA EDUCAÇÃO E CULTURA - SEDUC</t>
  </si>
  <si>
    <t>BDI = 28,01%</t>
  </si>
  <si>
    <t xml:space="preserve"> 3.2 </t>
  </si>
  <si>
    <t xml:space="preserve"> 97633 </t>
  </si>
  <si>
    <t>DEMOLIÇÃO DE REVESTIMENTO CERÂMICO, DE FORMA MANUAL, SEM REAPROVEITAMENTO. AF_12/2017</t>
  </si>
  <si>
    <t xml:space="preserve"> 3.3 </t>
  </si>
  <si>
    <t xml:space="preserve"> 97631 </t>
  </si>
  <si>
    <t>DEMOLIÇÃO DE ARGAMASSAS, DE FORMA MANUAL, SEM REAPROVEITAMENTO. AF_12/2017</t>
  </si>
  <si>
    <t xml:space="preserve"> 87536 </t>
  </si>
  <si>
    <t>EMBOÇO, PARA RECEBIMENTO DE CERÂMICA, EM ARGAMASSA TRAÇO 1:2:8, PREPARO MANUAL, APLICADO MANUALMENTE EM FACES INTERNAS DE PAREDES, PARA AMBIENTE COM ÁREA  MAIOR QUE 10M2, ESPESSURA DE 20MM, COM EXECUÇÃO DE TALISCAS. AF_06/2014</t>
  </si>
  <si>
    <t xml:space="preserve"> SEDUC 02.06 </t>
  </si>
  <si>
    <t xml:space="preserve"> 4.2.1 </t>
  </si>
  <si>
    <t xml:space="preserve"> SEDUC 01.38 </t>
  </si>
  <si>
    <t>REVESTIMENTO CERÂMICO PARA PAREDES INTERNAS COM PLACAS TIPO ESMALTADA EXTRA DE DIMENSÕES 10X10 CM COR BRANCA APLICADAS EM AMBIENTES DE ÁREA MAIOR QUE 5 M² A MEIA ALTURA DAS PAREDES. AF_06/2014 (Ref. SINAPI 87267)</t>
  </si>
  <si>
    <t xml:space="preserve"> 4.3.1 </t>
  </si>
  <si>
    <t xml:space="preserve"> 4.3.2 </t>
  </si>
  <si>
    <t xml:space="preserve"> SEDUC 11.03 </t>
  </si>
  <si>
    <t>CAIAÇÃO EM 2 DEMÃOS (REF. SEINFRA C0588)</t>
  </si>
  <si>
    <t xml:space="preserve"> 5.1.3 </t>
  </si>
  <si>
    <t xml:space="preserve"> 88483 </t>
  </si>
  <si>
    <t>APLICAÇÃO DE FUNDO SELADOR LÁTEX PVA EM PAREDES, UMA DEMÃO. AF_06/2014</t>
  </si>
  <si>
    <t>DEMOLIÇÃO DE REVESTIMENTO CERÂMICO NOS AMBIENTES INDICADOS CONFORME PROJETO ARQUITETONICO</t>
  </si>
  <si>
    <t>DEMOLIÇÃO DE ARGAMASSAS NOS AMBIENTES INDICADOS CONFORME PROJETO ARQUITETONICO</t>
  </si>
  <si>
    <t>4.1</t>
  </si>
  <si>
    <t>CHAPISCO C/ ARGAMASSA DE CIMENTO E AREIA S/PENEIRAR TRAÇO 1:3  ESP.= 5mm P/ PAREDE (Ref. SEINFRA C0776)</t>
  </si>
  <si>
    <t>4.2</t>
  </si>
  <si>
    <t>APLICAR EM TODAS A ALVENARIAS DA AMPLIAÇÃO E NOS AMBIENTES CUJO HOUVE A NECESSIDADE DE ADOTAR REVESTIMENTO PADRÃO SEDUC (CONFORME PROJETO ARQUITETONICO)</t>
  </si>
  <si>
    <t>4.1.1</t>
  </si>
  <si>
    <t>4.1.2</t>
  </si>
  <si>
    <t>REVESTIMENTOS</t>
  </si>
  <si>
    <t>4.2.1</t>
  </si>
  <si>
    <t xml:space="preserve"> 4.3</t>
  </si>
  <si>
    <t xml:space="preserve"> 4.3.1</t>
  </si>
  <si>
    <t xml:space="preserve"> 4.3.2</t>
  </si>
  <si>
    <t xml:space="preserve"> 5.1.1</t>
  </si>
  <si>
    <t xml:space="preserve"> 5.1.2</t>
  </si>
  <si>
    <t xml:space="preserve"> 5.1.3</t>
  </si>
  <si>
    <t>APLICAR NAS PAREDES INTERNAS DO MURO (LATERAIS E FUNDO)</t>
  </si>
  <si>
    <t xml:space="preserve">APLICAR NAS PAREDES EXTERNAS DO MURO FRONTAL - NAS REGIÕES DE PINTURA TEXTURIZADA </t>
  </si>
  <si>
    <t>APLICAR NAS PAREDES EXTERNAS DO MURO FRONTAL - CONFORME DISPOSTO NO PROJETO</t>
  </si>
  <si>
    <t xml:space="preserve"> 1.214,27</t>
  </si>
  <si>
    <t xml:space="preserve"> 1.097,1</t>
  </si>
  <si>
    <t>REVE - REVESTIMENTO E TRATAMENTO DE SUPERFÍCIES</t>
  </si>
  <si>
    <t xml:space="preserve"> 144,27</t>
  </si>
  <si>
    <t xml:space="preserve"> 1.172,63</t>
  </si>
  <si>
    <t xml:space="preserve"> 1.776,07</t>
  </si>
  <si>
    <t>SERP - SERVIÇOS PRELIMINARES</t>
  </si>
  <si>
    <t xml:space="preserve"> 382,01</t>
  </si>
  <si>
    <t xml:space="preserve"> 1.797,21</t>
  </si>
  <si>
    <t xml:space="preserve"> 0,35</t>
  </si>
  <si>
    <t xml:space="preserve"> 629,02</t>
  </si>
  <si>
    <t xml:space="preserve"> 117,17</t>
  </si>
  <si>
    <t xml:space="preserve"> SEDUC 6.1.1 </t>
  </si>
  <si>
    <t xml:space="preserve"> 88256 </t>
  </si>
  <si>
    <t>AZULEJISTA OU LADRILHISTA COM ENCARGOS COMPLEMENTARES</t>
  </si>
  <si>
    <t xml:space="preserve"> 00001381 </t>
  </si>
  <si>
    <t>ARGAMASSA COLANTE AC I PARA CERAMICAS</t>
  </si>
  <si>
    <t xml:space="preserve"> 00034357 </t>
  </si>
  <si>
    <t>REJUNTE CIMENTICIO, QUALQUER COR</t>
  </si>
  <si>
    <t xml:space="preserve"> 88310 </t>
  </si>
  <si>
    <t>PINTOR COM ENCARGOS COMPLEMENTARES</t>
  </si>
  <si>
    <t xml:space="preserve"> 00011161 </t>
  </si>
  <si>
    <t>CAL HIDRATADA PARA PINTURA</t>
  </si>
  <si>
    <t>APLICAÇÃO MANUAL DE PINTURA COM TINTA LÁTEX ACRÍLICA EM PAREDES, DUAS DEMÃOS. AF_06/2013</t>
  </si>
  <si>
    <t xml:space="preserve"> 87878 </t>
  </si>
  <si>
    <t>CHAPISCO APLICADO EM ALVENARIAS E ESTRUTURAS DE CONCRETO INTERNAS, COM COLHER DE PEDREIRO.  ARGAMASSA TRAÇO 1:3 COM PREPARO MANUAL. AF_06/2014</t>
  </si>
  <si>
    <t xml:space="preserve"> 87530 </t>
  </si>
  <si>
    <t>MASSA ÚNICA, PARA RECEBIMENTO DE PINTURA, EM ARGAMASSA TRAÇO 1:2:8, PREPARO MANUAL, APLICADA MANUALMENTE EM FACES INTERNAS DE PAREDES, ESPESSURA DE 20MM, COM EXECUÇÃO DE TALISCAS. AF_06/2014</t>
  </si>
  <si>
    <t xml:space="preserve">                               OBRA: REFORMA DA UNIDADE AGOSTINHO VALENTE</t>
  </si>
  <si>
    <t xml:space="preserve">                                PLANILHA RESUMO</t>
  </si>
  <si>
    <t xml:space="preserve"> 22,42</t>
  </si>
  <si>
    <t xml:space="preserve"> 11,82</t>
  </si>
  <si>
    <t xml:space="preserve"> 7,68</t>
  </si>
  <si>
    <t xml:space="preserve"> 4,00</t>
  </si>
  <si>
    <t xml:space="preserve"> 2,93</t>
  </si>
  <si>
    <t xml:space="preserve"> 2,49</t>
  </si>
  <si>
    <t xml:space="preserve"> 0,90</t>
  </si>
  <si>
    <t xml:space="preserve"> 98,96</t>
  </si>
  <si>
    <t xml:space="preserve"> 0,55</t>
  </si>
  <si>
    <t xml:space="preserve"> 00000536 </t>
  </si>
  <si>
    <t>REVESTIMENTO EM CERAMICA ESMALTADA EXTRA, PEI MENOR OU IGUAL A 3, FORMATO MENOR OU IGUAL A 2025 CM2</t>
  </si>
  <si>
    <t>ORÇAMENTO E PLANEJAMENTO</t>
  </si>
  <si>
    <t>UNIDADE DE GESTÃO DA REDE FÍSICA - UGERF</t>
  </si>
  <si>
    <t>OBRA: REFORMA U. E. AGOSTINHO VALENTE</t>
  </si>
  <si>
    <t>LOCAL: CANTO DO BURITI/PI</t>
  </si>
  <si>
    <t>Teresina, junho de 2021.</t>
  </si>
  <si>
    <t>Descrição: Reforma de pintura e troca dos revestimentos da escola Agostinho Valente</t>
  </si>
  <si>
    <t>30 de junho de 2021</t>
  </si>
  <si>
    <t>COMPOSIÇÃO DO BDI - DESONERADO</t>
  </si>
  <si>
    <t>ISS* (60% do município)</t>
  </si>
  <si>
    <t>BDI = 26,35%</t>
  </si>
  <si>
    <t xml:space="preserve"> 100,00%
 2.422,68</t>
  </si>
  <si>
    <t xml:space="preserve"> 50,00%
 1.211,34</t>
  </si>
  <si>
    <t xml:space="preserve"> 100,00%
 2.359,27</t>
  </si>
  <si>
    <t xml:space="preserve"> 100,00%
 11.388,29</t>
  </si>
  <si>
    <t xml:space="preserve"> 100,00%
 46.459,26</t>
  </si>
  <si>
    <t xml:space="preserve"> 48,65%
 22.603,92</t>
  </si>
  <si>
    <t xml:space="preserve"> 51,35%
 23.855,34</t>
  </si>
  <si>
    <t xml:space="preserve"> 100,00%
 5.962,67</t>
  </si>
  <si>
    <t xml:space="preserve"> 100,00%
 10.677,42</t>
  </si>
  <si>
    <t xml:space="preserve"> 100,00%
 29.819,17</t>
  </si>
  <si>
    <t xml:space="preserve"> 20,00%
 5.963,83</t>
  </si>
  <si>
    <t xml:space="preserve"> 80,00%
 23.855,34</t>
  </si>
  <si>
    <t xml:space="preserve"> 100,00%
 3.893,24</t>
  </si>
  <si>
    <t xml:space="preserve"> 100,00%
 3.001,55</t>
  </si>
  <si>
    <t xml:space="preserve"> 54,03%</t>
  </si>
  <si>
    <t xml:space="preserve"> 45,97%</t>
  </si>
  <si>
    <t xml:space="preserve"> 37.562,82</t>
  </si>
  <si>
    <t xml:space="preserve"> 31.961,47</t>
  </si>
  <si>
    <t xml:space="preserve"> 69.524,29</t>
  </si>
  <si>
    <t xml:space="preserve"> 12,97</t>
  </si>
  <si>
    <t xml:space="preserve"> 15.749,08</t>
  </si>
  <si>
    <t xml:space="preserve"> 22,65</t>
  </si>
  <si>
    <t xml:space="preserve"> 14,21</t>
  </si>
  <si>
    <t xml:space="preserve"> 15.589,79</t>
  </si>
  <si>
    <t xml:space="preserve"> 45,08</t>
  </si>
  <si>
    <t xml:space="preserve"> 74,01</t>
  </si>
  <si>
    <t xml:space="preserve"> 10.677,42</t>
  </si>
  <si>
    <t xml:space="preserve"> 15,36</t>
  </si>
  <si>
    <t xml:space="preserve"> 60,43</t>
  </si>
  <si>
    <t xml:space="preserve"> 7,01</t>
  </si>
  <si>
    <t xml:space="preserve"> 8.220,13</t>
  </si>
  <si>
    <t xml:space="preserve"> 72,26</t>
  </si>
  <si>
    <t xml:space="preserve"> 37,00</t>
  </si>
  <si>
    <t xml:space="preserve"> 5.337,99</t>
  </si>
  <si>
    <t xml:space="preserve"> 79,94</t>
  </si>
  <si>
    <t xml:space="preserve"> 1,69</t>
  </si>
  <si>
    <t xml:space="preserve"> 3.001,55</t>
  </si>
  <si>
    <t xml:space="preserve"> 4,32</t>
  </si>
  <si>
    <t xml:space="preserve"> 84,25</t>
  </si>
  <si>
    <t xml:space="preserve"> 19,29</t>
  </si>
  <si>
    <t xml:space="preserve"> 2.782,96</t>
  </si>
  <si>
    <t xml:space="preserve"> 88,26</t>
  </si>
  <si>
    <t xml:space="preserve"> 1.211,34</t>
  </si>
  <si>
    <t xml:space="preserve"> 2.422,68</t>
  </si>
  <si>
    <t xml:space="preserve"> 3,48</t>
  </si>
  <si>
    <t xml:space="preserve"> 91,74</t>
  </si>
  <si>
    <t xml:space="preserve"> 5,33</t>
  </si>
  <si>
    <t xml:space="preserve"> 2.036,11</t>
  </si>
  <si>
    <t xml:space="preserve"> 94,67</t>
  </si>
  <si>
    <t xml:space="preserve"> 384,50</t>
  </si>
  <si>
    <t xml:space="preserve"> 1.730,25</t>
  </si>
  <si>
    <t xml:space="preserve"> 97,16</t>
  </si>
  <si>
    <t xml:space="preserve"> 98,06</t>
  </si>
  <si>
    <t xml:space="preserve"> 4,33</t>
  </si>
  <si>
    <t xml:space="preserve"> 624,68</t>
  </si>
  <si>
    <t xml:space="preserve"> 2,67</t>
  </si>
  <si>
    <t xml:space="preserve"> 385,20</t>
  </si>
  <si>
    <t xml:space="preserve"> 99,51</t>
  </si>
  <si>
    <t xml:space="preserve"> 2,88</t>
  </si>
  <si>
    <t xml:space="preserve"> 337,44</t>
  </si>
  <si>
    <t xml:space="preserve"> 0,49</t>
  </si>
  <si>
    <t>TOTAL COM BDI</t>
  </si>
  <si>
    <t>DATA-BASE: SINAPI - 03/2021 - Piauí
ORSE - 03/2021 - Sergipe
SEINFRA - 027 - Ceará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</si>
</sst>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(* #,##0.00_);_(* \(#,##0.00\);_(* \-??_);_(@_)"/>
    <numFmt numFmtId="165" formatCode="dd/mm/yy"/>
    <numFmt numFmtId="166" formatCode="#,##0.0000000"/>
    <numFmt numFmtId="167" formatCode="#,##0.00\ %"/>
  </numFmts>
  <fonts count="27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sz val="10"/>
      <name val="Arial"/>
      <family val="2"/>
    </font>
    <font>
      <b/>
      <sz val="10"/>
      <color theme="1"/>
      <name val="Tahoma"/>
      <family val="2"/>
    </font>
    <font>
      <sz val="10"/>
      <color theme="1"/>
      <name val="Tahoma"/>
      <family val="2"/>
    </font>
    <font>
      <b/>
      <sz val="11"/>
      <color theme="1"/>
      <name val="Tahoma"/>
      <family val="2"/>
    </font>
    <font>
      <sz val="10"/>
      <name val="Calibri"/>
      <family val="2"/>
    </font>
    <font>
      <b/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b/>
      <sz val="11"/>
      <name val="Arial"/>
      <family val="1"/>
    </font>
    <font>
      <sz val="11"/>
      <name val="Tahoma"/>
      <family val="2"/>
    </font>
    <font>
      <b/>
      <sz val="11"/>
      <name val="Tahoma"/>
      <family val="2"/>
    </font>
    <font>
      <b/>
      <sz val="11"/>
      <name val="Arial"/>
      <family val="2"/>
    </font>
    <font>
      <sz val="8"/>
      <name val="Arial"/>
      <family val="1"/>
    </font>
    <font>
      <sz val="10"/>
      <color rgb="FF000000"/>
      <name val="Arial"/>
      <family val="1"/>
    </font>
    <font>
      <sz val="10"/>
      <color rgb="FF000000"/>
      <name val="Times New Roman"/>
      <family val="1"/>
    </font>
    <font>
      <b/>
      <sz val="12"/>
      <name val="Arial"/>
      <family val="2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sz val="12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6D6D6"/>
      </patternFill>
    </fill>
    <fill>
      <patternFill patternType="solid">
        <fgColor rgb="FFEFEFEF"/>
      </patternFill>
    </fill>
  </fills>
  <borders count="54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theme="0" tint="-0.14999847407452621"/>
      </right>
      <top/>
      <bottom style="thin">
        <color rgb="FFCCCCCC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rgb="FFFF5500"/>
      </bottom>
      <diagonal/>
    </border>
    <border>
      <left/>
      <right/>
      <top/>
      <bottom style="thick">
        <color rgb="FF0092F6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 tint="-0.14999847407452621"/>
      </bottom>
      <diagonal/>
    </border>
    <border>
      <left style="thin">
        <color theme="0"/>
      </left>
      <right style="thin">
        <color theme="0"/>
      </right>
      <top/>
      <bottom style="thin">
        <color theme="0" tint="-0.14999847407452621"/>
      </bottom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">
    <xf numFmtId="0" fontId="0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9" fontId="7" fillId="0" borderId="0" applyFont="0" applyFill="0" applyBorder="0" applyAlignment="0" applyProtection="0"/>
    <xf numFmtId="0" fontId="2" fillId="0" borderId="0"/>
    <xf numFmtId="0" fontId="21" fillId="0" borderId="0"/>
    <xf numFmtId="0" fontId="1" fillId="0" borderId="0"/>
    <xf numFmtId="43" fontId="1" fillId="0" borderId="0" applyFont="0" applyFill="0" applyBorder="0" applyAlignment="0" applyProtection="0"/>
  </cellStyleXfs>
  <cellXfs count="328">
    <xf numFmtId="0" fontId="0" fillId="0" borderId="0" xfId="0"/>
    <xf numFmtId="0" fontId="5" fillId="0" borderId="0" xfId="0" applyFont="1"/>
    <xf numFmtId="0" fontId="4" fillId="3" borderId="2" xfId="0" applyFont="1" applyFill="1" applyBorder="1" applyAlignment="1"/>
    <xf numFmtId="0" fontId="5" fillId="0" borderId="0" xfId="0" applyFont="1"/>
    <xf numFmtId="0" fontId="8" fillId="6" borderId="3" xfId="3" applyFont="1" applyFill="1" applyBorder="1" applyAlignment="1">
      <alignment horizontal="center" vertical="center"/>
    </xf>
    <xf numFmtId="14" fontId="8" fillId="6" borderId="3" xfId="3" applyNumberFormat="1" applyFont="1" applyFill="1" applyBorder="1" applyAlignment="1">
      <alignment horizontal="center" vertical="center"/>
    </xf>
    <xf numFmtId="14" fontId="8" fillId="6" borderId="11" xfId="2" applyNumberFormat="1" applyFont="1" applyFill="1" applyBorder="1" applyAlignment="1" applyProtection="1">
      <alignment horizontal="center" vertical="center"/>
      <protection locked="0"/>
    </xf>
    <xf numFmtId="0" fontId="8" fillId="6" borderId="6" xfId="3" applyFont="1" applyFill="1" applyBorder="1" applyAlignment="1">
      <alignment horizontal="center" vertical="center"/>
    </xf>
    <xf numFmtId="10" fontId="8" fillId="6" borderId="12" xfId="2" applyNumberFormat="1" applyFont="1" applyFill="1" applyBorder="1" applyAlignment="1" applyProtection="1">
      <alignment vertical="center"/>
      <protection locked="0"/>
    </xf>
    <xf numFmtId="0" fontId="8" fillId="6" borderId="14" xfId="3" applyFont="1" applyFill="1" applyBorder="1" applyAlignment="1">
      <alignment horizontal="center" vertical="center" wrapText="1"/>
    </xf>
    <xf numFmtId="0" fontId="8" fillId="0" borderId="6" xfId="4" applyFont="1" applyBorder="1" applyAlignment="1">
      <alignment horizontal="center"/>
    </xf>
    <xf numFmtId="0" fontId="8" fillId="0" borderId="0" xfId="4" applyFont="1" applyAlignment="1">
      <alignment horizontal="center"/>
    </xf>
    <xf numFmtId="0" fontId="8" fillId="0" borderId="7" xfId="4" applyFont="1" applyBorder="1" applyAlignment="1">
      <alignment horizontal="center"/>
    </xf>
    <xf numFmtId="10" fontId="9" fillId="0" borderId="24" xfId="7" applyNumberFormat="1" applyFont="1" applyBorder="1"/>
    <xf numFmtId="0" fontId="8" fillId="0" borderId="15" xfId="5" applyFont="1" applyBorder="1" applyAlignment="1">
      <alignment horizontal="center"/>
    </xf>
    <xf numFmtId="0" fontId="8" fillId="0" borderId="26" xfId="5" applyFont="1" applyBorder="1"/>
    <xf numFmtId="10" fontId="8" fillId="0" borderId="26" xfId="5" applyNumberFormat="1" applyFont="1" applyBorder="1"/>
    <xf numFmtId="10" fontId="8" fillId="0" borderId="18" xfId="7" applyNumberFormat="1" applyFont="1" applyBorder="1"/>
    <xf numFmtId="0" fontId="9" fillId="0" borderId="15" xfId="5" applyFont="1" applyBorder="1" applyAlignment="1">
      <alignment horizontal="center"/>
    </xf>
    <xf numFmtId="0" fontId="9" fillId="0" borderId="26" xfId="5" applyFont="1" applyBorder="1"/>
    <xf numFmtId="0" fontId="8" fillId="0" borderId="15" xfId="5" applyFont="1" applyBorder="1" applyAlignment="1">
      <alignment horizontal="center" vertical="center"/>
    </xf>
    <xf numFmtId="0" fontId="8" fillId="0" borderId="26" xfId="5" applyFont="1" applyBorder="1" applyAlignment="1">
      <alignment horizontal="justify" vertical="top" wrapText="1"/>
    </xf>
    <xf numFmtId="0" fontId="9" fillId="0" borderId="17" xfId="5" applyFont="1" applyBorder="1"/>
    <xf numFmtId="0" fontId="9" fillId="0" borderId="30" xfId="5" applyFont="1" applyBorder="1" applyAlignment="1">
      <alignment horizontal="center" vertical="top" wrapText="1"/>
    </xf>
    <xf numFmtId="0" fontId="9" fillId="0" borderId="31" xfId="5" applyFont="1" applyBorder="1" applyAlignment="1">
      <alignment vertical="top" wrapText="1"/>
    </xf>
    <xf numFmtId="0" fontId="8" fillId="0" borderId="23" xfId="5" applyFont="1" applyBorder="1" applyAlignment="1">
      <alignment horizontal="center"/>
    </xf>
    <xf numFmtId="10" fontId="8" fillId="0" borderId="18" xfId="5" applyNumberFormat="1" applyFont="1" applyBorder="1"/>
    <xf numFmtId="10" fontId="8" fillId="0" borderId="17" xfId="5" applyNumberFormat="1" applyFont="1" applyBorder="1"/>
    <xf numFmtId="0" fontId="8" fillId="6" borderId="0" xfId="1" applyFont="1" applyFill="1" applyAlignment="1">
      <alignment vertical="center"/>
    </xf>
    <xf numFmtId="0" fontId="8" fillId="6" borderId="7" xfId="1" applyFont="1" applyFill="1" applyBorder="1" applyAlignment="1">
      <alignment vertical="center"/>
    </xf>
    <xf numFmtId="0" fontId="9" fillId="6" borderId="0" xfId="1" applyFont="1" applyFill="1" applyAlignment="1">
      <alignment vertical="center"/>
    </xf>
    <xf numFmtId="0" fontId="9" fillId="6" borderId="6" xfId="1" applyFont="1" applyFill="1" applyBorder="1" applyAlignment="1">
      <alignment vertical="center"/>
    </xf>
    <xf numFmtId="0" fontId="8" fillId="6" borderId="11" xfId="2" applyFont="1" applyFill="1" applyBorder="1" applyAlignment="1" applyProtection="1">
      <alignment horizontal="center" vertical="center" wrapText="1"/>
      <protection locked="0"/>
    </xf>
    <xf numFmtId="10" fontId="8" fillId="6" borderId="13" xfId="2" applyNumberFormat="1" applyFont="1" applyFill="1" applyBorder="1" applyAlignment="1" applyProtection="1">
      <alignment horizontal="center" vertical="top"/>
      <protection locked="0"/>
    </xf>
    <xf numFmtId="10" fontId="5" fillId="0" borderId="17" xfId="0" applyNumberFormat="1" applyFont="1" applyBorder="1"/>
    <xf numFmtId="10" fontId="4" fillId="9" borderId="17" xfId="0" applyNumberFormat="1" applyFont="1" applyFill="1" applyBorder="1"/>
    <xf numFmtId="10" fontId="5" fillId="10" borderId="38" xfId="0" applyNumberFormat="1" applyFont="1" applyFill="1" applyBorder="1"/>
    <xf numFmtId="0" fontId="5" fillId="6" borderId="0" xfId="0" applyFont="1" applyFill="1" applyBorder="1"/>
    <xf numFmtId="0" fontId="5" fillId="6" borderId="38" xfId="0" applyFont="1" applyFill="1" applyBorder="1"/>
    <xf numFmtId="0" fontId="0" fillId="10" borderId="25" xfId="0" applyFill="1" applyBorder="1"/>
    <xf numFmtId="0" fontId="5" fillId="10" borderId="25" xfId="0" applyFont="1" applyFill="1" applyBorder="1"/>
    <xf numFmtId="0" fontId="5" fillId="6" borderId="25" xfId="0" applyFont="1" applyFill="1" applyBorder="1"/>
    <xf numFmtId="0" fontId="16" fillId="0" borderId="0" xfId="0" applyFont="1"/>
    <xf numFmtId="0" fontId="16" fillId="0" borderId="0" xfId="0" applyFont="1"/>
    <xf numFmtId="0" fontId="16" fillId="0" borderId="0" xfId="0" applyFont="1" applyBorder="1"/>
    <xf numFmtId="0" fontId="0" fillId="6" borderId="0" xfId="0" applyFill="1" applyBorder="1"/>
    <xf numFmtId="0" fontId="16" fillId="0" borderId="0" xfId="0" applyFont="1" applyFill="1"/>
    <xf numFmtId="0" fontId="9" fillId="0" borderId="17" xfId="5" applyFont="1" applyBorder="1" applyAlignment="1">
      <alignment horizontal="center"/>
    </xf>
    <xf numFmtId="0" fontId="9" fillId="0" borderId="17" xfId="5" applyFont="1" applyBorder="1" applyAlignment="1">
      <alignment horizontal="left"/>
    </xf>
    <xf numFmtId="165" fontId="9" fillId="0" borderId="17" xfId="5" applyNumberFormat="1" applyFont="1" applyBorder="1" applyAlignment="1">
      <alignment horizontal="center"/>
    </xf>
    <xf numFmtId="0" fontId="17" fillId="5" borderId="0" xfId="0" applyFont="1" applyFill="1" applyBorder="1" applyAlignment="1">
      <alignment wrapText="1"/>
    </xf>
    <xf numFmtId="0" fontId="17" fillId="5" borderId="0" xfId="0" applyFont="1" applyFill="1" applyBorder="1" applyAlignment="1">
      <alignment vertical="top" wrapText="1"/>
    </xf>
    <xf numFmtId="0" fontId="0" fillId="0" borderId="0" xfId="0"/>
    <xf numFmtId="0" fontId="14" fillId="5" borderId="0" xfId="0" applyFont="1" applyFill="1" applyAlignment="1">
      <alignment vertical="top" wrapText="1"/>
    </xf>
    <xf numFmtId="0" fontId="17" fillId="5" borderId="2" xfId="0" applyFont="1" applyFill="1" applyBorder="1" applyAlignment="1">
      <alignment vertical="center" wrapText="1"/>
    </xf>
    <xf numFmtId="0" fontId="16" fillId="6" borderId="0" xfId="0" applyFont="1" applyFill="1"/>
    <xf numFmtId="0" fontId="14" fillId="5" borderId="0" xfId="0" applyFont="1" applyFill="1" applyAlignment="1"/>
    <xf numFmtId="0" fontId="0" fillId="6" borderId="0" xfId="0" applyFill="1"/>
    <xf numFmtId="0" fontId="17" fillId="5" borderId="0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14" fillId="5" borderId="0" xfId="0" applyFont="1" applyFill="1" applyAlignment="1">
      <alignment horizontal="left" wrapText="1"/>
    </xf>
    <xf numFmtId="0" fontId="0" fillId="0" borderId="0" xfId="0"/>
    <xf numFmtId="0" fontId="4" fillId="0" borderId="17" xfId="0" applyFont="1" applyBorder="1" applyAlignment="1">
      <alignment horizontal="left"/>
    </xf>
    <xf numFmtId="0" fontId="0" fillId="0" borderId="0" xfId="0"/>
    <xf numFmtId="0" fontId="14" fillId="6" borderId="0" xfId="0" applyFont="1" applyFill="1" applyAlignment="1">
      <alignment wrapText="1"/>
    </xf>
    <xf numFmtId="0" fontId="6" fillId="6" borderId="0" xfId="0" applyFont="1" applyFill="1" applyAlignment="1">
      <alignment vertical="top" wrapText="1"/>
    </xf>
    <xf numFmtId="0" fontId="4" fillId="6" borderId="0" xfId="0" applyFont="1" applyFill="1"/>
    <xf numFmtId="0" fontId="5" fillId="6" borderId="1" xfId="0" applyFont="1" applyFill="1" applyBorder="1" applyAlignment="1">
      <alignment horizontal="right" vertical="top" wrapText="1"/>
    </xf>
    <xf numFmtId="0" fontId="5" fillId="6" borderId="1" xfId="0" applyFont="1" applyFill="1" applyBorder="1" applyAlignment="1">
      <alignment horizontal="left" vertical="top" wrapText="1"/>
    </xf>
    <xf numFmtId="0" fontId="5" fillId="6" borderId="1" xfId="0" applyFont="1" applyFill="1" applyBorder="1" applyAlignment="1">
      <alignment horizontal="center" vertical="top" wrapText="1"/>
    </xf>
    <xf numFmtId="4" fontId="5" fillId="6" borderId="1" xfId="0" applyNumberFormat="1" applyFont="1" applyFill="1" applyBorder="1" applyAlignment="1">
      <alignment horizontal="center" vertical="top" wrapText="1"/>
    </xf>
    <xf numFmtId="0" fontId="13" fillId="6" borderId="0" xfId="0" applyFont="1" applyFill="1" applyAlignment="1">
      <alignment horizontal="right" vertical="top" wrapText="1"/>
    </xf>
    <xf numFmtId="0" fontId="16" fillId="6" borderId="0" xfId="0" applyFont="1" applyFill="1" applyAlignment="1">
      <alignment horizontal="right"/>
    </xf>
    <xf numFmtId="0" fontId="5" fillId="6" borderId="0" xfId="0" applyFont="1" applyFill="1" applyAlignment="1">
      <alignment horizontal="right"/>
    </xf>
    <xf numFmtId="4" fontId="5" fillId="6" borderId="0" xfId="0" applyNumberFormat="1" applyFont="1" applyFill="1"/>
    <xf numFmtId="4" fontId="12" fillId="6" borderId="0" xfId="0" applyNumberFormat="1" applyFont="1" applyFill="1" applyAlignment="1">
      <alignment horizontal="right" vertical="top" wrapText="1"/>
    </xf>
    <xf numFmtId="10" fontId="4" fillId="6" borderId="0" xfId="0" applyNumberFormat="1" applyFont="1" applyFill="1"/>
    <xf numFmtId="4" fontId="13" fillId="0" borderId="1" xfId="0" applyNumberFormat="1" applyFont="1" applyFill="1" applyBorder="1" applyAlignment="1">
      <alignment horizontal="center" vertical="top" wrapText="1"/>
    </xf>
    <xf numFmtId="0" fontId="0" fillId="10" borderId="16" xfId="0" applyFill="1" applyBorder="1"/>
    <xf numFmtId="0" fontId="0" fillId="10" borderId="16" xfId="0" applyFont="1" applyFill="1" applyBorder="1"/>
    <xf numFmtId="0" fontId="0" fillId="10" borderId="25" xfId="0" applyFont="1" applyFill="1" applyBorder="1"/>
    <xf numFmtId="4" fontId="5" fillId="0" borderId="17" xfId="0" applyNumberFormat="1" applyFont="1" applyFill="1" applyBorder="1"/>
    <xf numFmtId="0" fontId="5" fillId="0" borderId="17" xfId="0" applyFont="1" applyFill="1" applyBorder="1" applyAlignment="1">
      <alignment horizontal="left"/>
    </xf>
    <xf numFmtId="0" fontId="5" fillId="0" borderId="17" xfId="0" applyFont="1" applyFill="1" applyBorder="1"/>
    <xf numFmtId="0" fontId="4" fillId="2" borderId="2" xfId="0" applyFont="1" applyFill="1" applyBorder="1" applyAlignment="1">
      <alignment horizontal="left" vertical="center" wrapText="1"/>
    </xf>
    <xf numFmtId="0" fontId="17" fillId="5" borderId="0" xfId="0" applyFont="1" applyFill="1" applyAlignment="1">
      <alignment wrapText="1"/>
    </xf>
    <xf numFmtId="0" fontId="17" fillId="5" borderId="0" xfId="0" applyFont="1" applyFill="1" applyAlignment="1">
      <alignment vertical="top" wrapText="1"/>
    </xf>
    <xf numFmtId="0" fontId="4" fillId="3" borderId="46" xfId="0" applyFont="1" applyFill="1" applyBorder="1" applyAlignment="1"/>
    <xf numFmtId="0" fontId="4" fillId="6" borderId="47" xfId="0" applyFont="1" applyFill="1" applyBorder="1" applyAlignment="1"/>
    <xf numFmtId="0" fontId="18" fillId="6" borderId="46" xfId="0" applyFont="1" applyFill="1" applyBorder="1" applyAlignment="1">
      <alignment vertical="center" wrapText="1"/>
    </xf>
    <xf numFmtId="0" fontId="14" fillId="6" borderId="0" xfId="0" applyFont="1" applyFill="1" applyAlignment="1">
      <alignment vertical="top" wrapText="1"/>
    </xf>
    <xf numFmtId="0" fontId="14" fillId="0" borderId="0" xfId="0" applyFont="1" applyFill="1" applyAlignment="1">
      <alignment vertical="top" wrapText="1"/>
    </xf>
    <xf numFmtId="0" fontId="0" fillId="0" borderId="0" xfId="0"/>
    <xf numFmtId="0" fontId="4" fillId="2" borderId="2" xfId="0" applyFont="1" applyFill="1" applyBorder="1" applyAlignment="1">
      <alignment horizontal="left" wrapText="1"/>
    </xf>
    <xf numFmtId="0" fontId="12" fillId="11" borderId="1" xfId="0" applyFont="1" applyFill="1" applyBorder="1" applyAlignment="1">
      <alignment horizontal="left" vertical="top" wrapText="1"/>
    </xf>
    <xf numFmtId="0" fontId="0" fillId="0" borderId="0" xfId="0"/>
    <xf numFmtId="0" fontId="15" fillId="5" borderId="1" xfId="0" applyFont="1" applyFill="1" applyBorder="1" applyAlignment="1">
      <alignment horizontal="left" vertical="top" wrapText="1"/>
    </xf>
    <xf numFmtId="0" fontId="15" fillId="5" borderId="1" xfId="0" applyFont="1" applyFill="1" applyBorder="1" applyAlignment="1">
      <alignment horizontal="right" vertical="top" wrapText="1"/>
    </xf>
    <xf numFmtId="0" fontId="20" fillId="12" borderId="1" xfId="0" applyFont="1" applyFill="1" applyBorder="1" applyAlignment="1">
      <alignment horizontal="left" vertical="top" wrapText="1"/>
    </xf>
    <xf numFmtId="0" fontId="20" fillId="12" borderId="1" xfId="0" applyFont="1" applyFill="1" applyBorder="1" applyAlignment="1">
      <alignment horizontal="right" vertical="top" wrapText="1"/>
    </xf>
    <xf numFmtId="0" fontId="20" fillId="12" borderId="49" xfId="0" applyFont="1" applyFill="1" applyBorder="1" applyAlignment="1">
      <alignment vertical="top" wrapText="1"/>
    </xf>
    <xf numFmtId="0" fontId="20" fillId="12" borderId="50" xfId="0" applyFont="1" applyFill="1" applyBorder="1" applyAlignment="1">
      <alignment vertical="top" wrapText="1"/>
    </xf>
    <xf numFmtId="0" fontId="20" fillId="12" borderId="1" xfId="0" applyFont="1" applyFill="1" applyBorder="1" applyAlignment="1">
      <alignment horizontal="right" vertical="top" wrapText="1"/>
    </xf>
    <xf numFmtId="0" fontId="20" fillId="0" borderId="17" xfId="0" applyFont="1" applyFill="1" applyBorder="1" applyAlignment="1">
      <alignment horizontal="left" vertical="top" wrapText="1"/>
    </xf>
    <xf numFmtId="0" fontId="5" fillId="0" borderId="17" xfId="0" applyFont="1" applyBorder="1" applyAlignment="1">
      <alignment horizontal="left"/>
    </xf>
    <xf numFmtId="0" fontId="5" fillId="0" borderId="31" xfId="0" applyFont="1" applyFill="1" applyBorder="1"/>
    <xf numFmtId="0" fontId="12" fillId="11" borderId="49" xfId="0" applyFont="1" applyFill="1" applyBorder="1" applyAlignment="1">
      <alignment horizontal="center" vertical="center" wrapText="1"/>
    </xf>
    <xf numFmtId="0" fontId="12" fillId="11" borderId="50" xfId="0" applyFont="1" applyFill="1" applyBorder="1" applyAlignment="1">
      <alignment horizontal="center" vertical="center" wrapText="1"/>
    </xf>
    <xf numFmtId="0" fontId="12" fillId="11" borderId="51" xfId="0" applyFont="1" applyFill="1" applyBorder="1" applyAlignment="1">
      <alignment horizontal="center" vertical="center" wrapText="1"/>
    </xf>
    <xf numFmtId="0" fontId="20" fillId="12" borderId="1" xfId="0" applyFont="1" applyFill="1" applyBorder="1" applyAlignment="1">
      <alignment horizontal="left" vertical="top" wrapText="1"/>
    </xf>
    <xf numFmtId="0" fontId="0" fillId="0" borderId="0" xfId="0"/>
    <xf numFmtId="0" fontId="0" fillId="0" borderId="0" xfId="0"/>
    <xf numFmtId="0" fontId="12" fillId="11" borderId="1" xfId="0" applyFont="1" applyFill="1" applyBorder="1" applyAlignment="1">
      <alignment horizontal="left" vertical="top" wrapText="1"/>
    </xf>
    <xf numFmtId="0" fontId="4" fillId="6" borderId="43" xfId="0" applyFont="1" applyFill="1" applyBorder="1" applyAlignment="1">
      <alignment wrapText="1"/>
    </xf>
    <xf numFmtId="0" fontId="0" fillId="0" borderId="0" xfId="0"/>
    <xf numFmtId="167" fontId="20" fillId="12" borderId="1" xfId="0" applyNumberFormat="1" applyFont="1" applyFill="1" applyBorder="1" applyAlignment="1">
      <alignment horizontal="right" vertical="top" wrapText="1"/>
    </xf>
    <xf numFmtId="0" fontId="4" fillId="2" borderId="2" xfId="0" applyFont="1" applyFill="1" applyBorder="1" applyAlignment="1"/>
    <xf numFmtId="0" fontId="12" fillId="11" borderId="1" xfId="0" applyFont="1" applyFill="1" applyBorder="1" applyAlignment="1">
      <alignment horizontal="right" vertical="top" wrapText="1"/>
    </xf>
    <xf numFmtId="0" fontId="14" fillId="5" borderId="0" xfId="0" applyFont="1" applyFill="1" applyAlignment="1">
      <alignment horizontal="center" vertical="top" wrapText="1"/>
    </xf>
    <xf numFmtId="0" fontId="13" fillId="5" borderId="0" xfId="0" applyFont="1" applyFill="1" applyAlignment="1">
      <alignment horizontal="center" vertical="top" wrapText="1"/>
    </xf>
    <xf numFmtId="0" fontId="0" fillId="0" borderId="0" xfId="0"/>
    <xf numFmtId="0" fontId="0" fillId="0" borderId="0" xfId="0"/>
    <xf numFmtId="0" fontId="14" fillId="5" borderId="0" xfId="0" applyFont="1" applyFill="1" applyAlignment="1">
      <alignment horizontal="center" vertical="top" wrapText="1"/>
    </xf>
    <xf numFmtId="0" fontId="13" fillId="5" borderId="0" xfId="0" applyFont="1" applyFill="1" applyAlignment="1">
      <alignment horizontal="center" vertical="top" wrapText="1"/>
    </xf>
    <xf numFmtId="0" fontId="4" fillId="6" borderId="0" xfId="0" applyFont="1" applyFill="1" applyBorder="1" applyAlignment="1">
      <alignment horizontal="left" vertical="top" wrapText="1"/>
    </xf>
    <xf numFmtId="0" fontId="4" fillId="6" borderId="0" xfId="0" applyFont="1" applyFill="1" applyBorder="1" applyAlignment="1">
      <alignment vertical="top" wrapText="1"/>
    </xf>
    <xf numFmtId="0" fontId="6" fillId="6" borderId="0" xfId="0" applyFont="1" applyFill="1" applyBorder="1" applyAlignment="1">
      <alignment vertical="top" wrapText="1"/>
    </xf>
    <xf numFmtId="0" fontId="4" fillId="6" borderId="2" xfId="0" applyFont="1" applyFill="1" applyBorder="1" applyAlignment="1"/>
    <xf numFmtId="0" fontId="4" fillId="6" borderId="2" xfId="0" applyFont="1" applyFill="1" applyBorder="1" applyAlignment="1">
      <alignment horizontal="left" vertical="center"/>
    </xf>
    <xf numFmtId="0" fontId="4" fillId="6" borderId="39" xfId="0" applyFont="1" applyFill="1" applyBorder="1" applyAlignment="1">
      <alignment vertical="top"/>
    </xf>
    <xf numFmtId="0" fontId="0" fillId="6" borderId="0" xfId="0" applyFill="1" applyAlignment="1"/>
    <xf numFmtId="0" fontId="4" fillId="6" borderId="2" xfId="0" applyFont="1" applyFill="1" applyBorder="1" applyAlignment="1">
      <alignment horizontal="right" wrapText="1"/>
    </xf>
    <xf numFmtId="0" fontId="4" fillId="6" borderId="2" xfId="0" applyFont="1" applyFill="1" applyBorder="1" applyAlignment="1">
      <alignment vertical="top" wrapText="1"/>
    </xf>
    <xf numFmtId="0" fontId="0" fillId="0" borderId="0" xfId="0"/>
    <xf numFmtId="0" fontId="0" fillId="0" borderId="0" xfId="0"/>
    <xf numFmtId="0" fontId="15" fillId="5" borderId="1" xfId="0" applyFont="1" applyFill="1" applyBorder="1" applyAlignment="1">
      <alignment horizontal="center" vertical="top" wrapText="1"/>
    </xf>
    <xf numFmtId="0" fontId="20" fillId="12" borderId="1" xfId="0" applyFont="1" applyFill="1" applyBorder="1" applyAlignment="1">
      <alignment horizontal="center" vertical="top" wrapText="1"/>
    </xf>
    <xf numFmtId="0" fontId="20" fillId="12" borderId="1" xfId="0" applyFont="1" applyFill="1" applyBorder="1" applyAlignment="1">
      <alignment horizontal="right" vertical="top" wrapText="1"/>
    </xf>
    <xf numFmtId="4" fontId="20" fillId="12" borderId="1" xfId="0" applyNumberFormat="1" applyFont="1" applyFill="1" applyBorder="1" applyAlignment="1">
      <alignment horizontal="right" vertical="top" wrapText="1"/>
    </xf>
    <xf numFmtId="166" fontId="20" fillId="12" borderId="1" xfId="0" applyNumberFormat="1" applyFont="1" applyFill="1" applyBorder="1" applyAlignment="1">
      <alignment horizontal="right" vertical="top" wrapText="1"/>
    </xf>
    <xf numFmtId="0" fontId="20" fillId="12" borderId="48" xfId="0" applyFont="1" applyFill="1" applyBorder="1" applyAlignment="1">
      <alignment horizontal="left" vertical="top" wrapText="1"/>
    </xf>
    <xf numFmtId="0" fontId="13" fillId="13" borderId="1" xfId="0" applyFont="1" applyFill="1" applyBorder="1" applyAlignment="1">
      <alignment horizontal="center" vertical="top" wrapText="1"/>
    </xf>
    <xf numFmtId="0" fontId="13" fillId="13" borderId="1" xfId="0" applyFont="1" applyFill="1" applyBorder="1" applyAlignment="1">
      <alignment horizontal="right" vertical="top" wrapText="1"/>
    </xf>
    <xf numFmtId="4" fontId="13" fillId="13" borderId="1" xfId="0" applyNumberFormat="1" applyFont="1" applyFill="1" applyBorder="1" applyAlignment="1">
      <alignment horizontal="right" vertical="top" wrapText="1"/>
    </xf>
    <xf numFmtId="166" fontId="13" fillId="13" borderId="1" xfId="0" applyNumberFormat="1" applyFont="1" applyFill="1" applyBorder="1" applyAlignment="1">
      <alignment horizontal="right" vertical="top" wrapText="1"/>
    </xf>
    <xf numFmtId="0" fontId="13" fillId="14" borderId="1" xfId="0" applyFont="1" applyFill="1" applyBorder="1" applyAlignment="1">
      <alignment horizontal="center" vertical="top" wrapText="1"/>
    </xf>
    <xf numFmtId="0" fontId="13" fillId="14" borderId="1" xfId="0" applyFont="1" applyFill="1" applyBorder="1" applyAlignment="1">
      <alignment horizontal="right" vertical="top" wrapText="1"/>
    </xf>
    <xf numFmtId="4" fontId="13" fillId="14" borderId="1" xfId="0" applyNumberFormat="1" applyFont="1" applyFill="1" applyBorder="1" applyAlignment="1">
      <alignment horizontal="right" vertical="top" wrapText="1"/>
    </xf>
    <xf numFmtId="166" fontId="13" fillId="14" borderId="1" xfId="0" applyNumberFormat="1" applyFont="1" applyFill="1" applyBorder="1" applyAlignment="1">
      <alignment horizontal="right" vertical="top" wrapText="1"/>
    </xf>
    <xf numFmtId="4" fontId="13" fillId="5" borderId="0" xfId="0" applyNumberFormat="1" applyFont="1" applyFill="1" applyAlignment="1">
      <alignment horizontal="right" vertical="top" wrapText="1"/>
    </xf>
    <xf numFmtId="0" fontId="0" fillId="6" borderId="3" xfId="0" applyFill="1" applyBorder="1"/>
    <xf numFmtId="0" fontId="0" fillId="6" borderId="4" xfId="0" applyFill="1" applyBorder="1"/>
    <xf numFmtId="0" fontId="0" fillId="6" borderId="5" xfId="0" applyFill="1" applyBorder="1"/>
    <xf numFmtId="0" fontId="0" fillId="6" borderId="6" xfId="0" applyFill="1" applyBorder="1"/>
    <xf numFmtId="0" fontId="0" fillId="6" borderId="7" xfId="0" applyFill="1" applyBorder="1"/>
    <xf numFmtId="0" fontId="23" fillId="6" borderId="0" xfId="0" applyFont="1" applyFill="1" applyAlignment="1">
      <alignment horizontal="center" vertical="center"/>
    </xf>
    <xf numFmtId="0" fontId="23" fillId="6" borderId="0" xfId="0" applyFont="1" applyFill="1" applyAlignment="1">
      <alignment vertical="center"/>
    </xf>
    <xf numFmtId="0" fontId="25" fillId="6" borderId="6" xfId="0" applyFont="1" applyFill="1" applyBorder="1" applyAlignment="1">
      <alignment horizontal="center" vertical="center"/>
    </xf>
    <xf numFmtId="0" fontId="25" fillId="6" borderId="0" xfId="0" applyFont="1" applyFill="1" applyAlignment="1">
      <alignment horizontal="center" vertical="center"/>
    </xf>
    <xf numFmtId="0" fontId="25" fillId="6" borderId="7" xfId="0" applyFont="1" applyFill="1" applyBorder="1" applyAlignment="1">
      <alignment horizontal="center" vertical="center"/>
    </xf>
    <xf numFmtId="0" fontId="0" fillId="6" borderId="14" xfId="0" applyFill="1" applyBorder="1"/>
    <xf numFmtId="0" fontId="0" fillId="6" borderId="52" xfId="0" applyFill="1" applyBorder="1"/>
    <xf numFmtId="0" fontId="0" fillId="6" borderId="53" xfId="0" applyFill="1" applyBorder="1"/>
    <xf numFmtId="0" fontId="5" fillId="6" borderId="0" xfId="0" applyFont="1" applyFill="1" applyAlignment="1">
      <alignment horizontal="right"/>
    </xf>
    <xf numFmtId="0" fontId="20" fillId="12" borderId="1" xfId="0" applyFont="1" applyFill="1" applyBorder="1" applyAlignment="1">
      <alignment horizontal="left" vertical="top" wrapText="1"/>
    </xf>
    <xf numFmtId="0" fontId="13" fillId="13" borderId="1" xfId="0" applyFont="1" applyFill="1" applyBorder="1" applyAlignment="1">
      <alignment horizontal="left" vertical="top" wrapText="1"/>
    </xf>
    <xf numFmtId="0" fontId="13" fillId="14" borderId="1" xfId="0" applyFont="1" applyFill="1" applyBorder="1" applyAlignment="1">
      <alignment horizontal="left" vertical="top" wrapText="1"/>
    </xf>
    <xf numFmtId="0" fontId="13" fillId="5" borderId="0" xfId="0" applyFont="1" applyFill="1" applyAlignment="1">
      <alignment horizontal="right" vertical="top" wrapText="1"/>
    </xf>
    <xf numFmtId="0" fontId="4" fillId="6" borderId="19" xfId="10" applyFont="1" applyFill="1" applyBorder="1" applyAlignment="1">
      <alignment horizontal="center"/>
    </xf>
    <xf numFmtId="0" fontId="4" fillId="6" borderId="36" xfId="10" applyFont="1" applyFill="1" applyBorder="1" applyAlignment="1">
      <alignment horizontal="center"/>
    </xf>
    <xf numFmtId="0" fontId="4" fillId="6" borderId="37" xfId="10" applyFont="1" applyFill="1" applyBorder="1" applyAlignment="1">
      <alignment horizontal="center"/>
    </xf>
    <xf numFmtId="0" fontId="4" fillId="9" borderId="17" xfId="10" applyFont="1" applyFill="1" applyBorder="1"/>
    <xf numFmtId="0" fontId="4" fillId="9" borderId="17" xfId="10" applyFont="1" applyFill="1" applyBorder="1" applyAlignment="1">
      <alignment horizontal="center"/>
    </xf>
    <xf numFmtId="10" fontId="4" fillId="9" borderId="17" xfId="10" applyNumberFormat="1" applyFont="1" applyFill="1" applyBorder="1"/>
    <xf numFmtId="0" fontId="5" fillId="0" borderId="17" xfId="10" applyFont="1" applyBorder="1"/>
    <xf numFmtId="10" fontId="5" fillId="0" borderId="17" xfId="10" applyNumberFormat="1" applyFont="1" applyBorder="1"/>
    <xf numFmtId="10" fontId="5" fillId="0" borderId="17" xfId="11" applyNumberFormat="1" applyFont="1" applyBorder="1"/>
    <xf numFmtId="0" fontId="5" fillId="10" borderId="0" xfId="0" applyFont="1" applyFill="1"/>
    <xf numFmtId="0" fontId="15" fillId="5" borderId="1" xfId="0" applyFont="1" applyFill="1" applyBorder="1" applyAlignment="1">
      <alignment horizontal="right" vertical="top" wrapText="1"/>
    </xf>
    <xf numFmtId="4" fontId="12" fillId="11" borderId="1" xfId="0" applyNumberFormat="1" applyFont="1" applyFill="1" applyBorder="1" applyAlignment="1">
      <alignment horizontal="right" vertical="top" wrapText="1"/>
    </xf>
    <xf numFmtId="167" fontId="12" fillId="11" borderId="1" xfId="0" applyNumberFormat="1" applyFont="1" applyFill="1" applyBorder="1" applyAlignment="1">
      <alignment horizontal="right" vertical="top" wrapText="1"/>
    </xf>
    <xf numFmtId="0" fontId="14" fillId="5" borderId="0" xfId="0" applyFont="1" applyFill="1" applyAlignment="1">
      <alignment horizontal="right" vertical="top" wrapText="1"/>
    </xf>
    <xf numFmtId="0" fontId="13" fillId="5" borderId="0" xfId="0" applyFont="1" applyFill="1" applyAlignment="1">
      <alignment horizontal="left" vertical="top" wrapText="1"/>
    </xf>
    <xf numFmtId="0" fontId="13" fillId="5" borderId="0" xfId="0" applyFont="1" applyFill="1" applyAlignment="1">
      <alignment horizontal="center" vertical="top" wrapText="1"/>
    </xf>
    <xf numFmtId="0" fontId="15" fillId="5" borderId="1" xfId="0" applyFont="1" applyFill="1" applyBorder="1" applyAlignment="1">
      <alignment horizontal="left" vertical="top" wrapText="1"/>
    </xf>
    <xf numFmtId="0" fontId="12" fillId="11" borderId="1" xfId="0" applyFont="1" applyFill="1" applyBorder="1" applyAlignment="1">
      <alignment horizontal="left" vertical="top" wrapText="1"/>
    </xf>
    <xf numFmtId="0" fontId="15" fillId="5" borderId="1" xfId="0" applyFont="1" applyFill="1" applyBorder="1" applyAlignment="1">
      <alignment horizontal="left" vertical="top" wrapText="1"/>
    </xf>
    <xf numFmtId="0" fontId="15" fillId="5" borderId="1" xfId="0" applyFont="1" applyFill="1" applyBorder="1" applyAlignment="1">
      <alignment horizontal="right" vertical="top" wrapText="1"/>
    </xf>
    <xf numFmtId="0" fontId="12" fillId="11" borderId="1" xfId="0" applyFont="1" applyFill="1" applyBorder="1" applyAlignment="1">
      <alignment horizontal="left" vertical="top" wrapText="1"/>
    </xf>
    <xf numFmtId="0" fontId="12" fillId="11" borderId="1" xfId="0" applyFont="1" applyFill="1" applyBorder="1" applyAlignment="1">
      <alignment horizontal="right" vertical="top" wrapText="1"/>
    </xf>
    <xf numFmtId="0" fontId="14" fillId="5" borderId="0" xfId="0" applyFont="1" applyFill="1" applyAlignment="1">
      <alignment horizontal="left" vertical="top" wrapText="1"/>
    </xf>
    <xf numFmtId="0" fontId="14" fillId="5" borderId="0" xfId="0" applyFont="1" applyFill="1" applyAlignment="1">
      <alignment horizontal="right" vertical="top" wrapText="1"/>
    </xf>
    <xf numFmtId="0" fontId="20" fillId="11" borderId="41" xfId="0" applyFont="1" applyFill="1" applyBorder="1" applyAlignment="1">
      <alignment horizontal="right" vertical="top" wrapText="1"/>
    </xf>
    <xf numFmtId="0" fontId="20" fillId="11" borderId="42" xfId="0" applyFont="1" applyFill="1" applyBorder="1" applyAlignment="1">
      <alignment horizontal="right" vertical="top" wrapText="1"/>
    </xf>
    <xf numFmtId="0" fontId="0" fillId="0" borderId="0" xfId="0"/>
    <xf numFmtId="0" fontId="15" fillId="5" borderId="1" xfId="0" applyFont="1" applyFill="1" applyBorder="1" applyAlignment="1">
      <alignment horizontal="left" vertical="top" wrapText="1"/>
    </xf>
    <xf numFmtId="0" fontId="15" fillId="5" borderId="1" xfId="0" applyFont="1" applyFill="1" applyBorder="1" applyAlignment="1">
      <alignment horizontal="center" vertical="top" wrapText="1"/>
    </xf>
    <xf numFmtId="0" fontId="15" fillId="5" borderId="1" xfId="0" applyFont="1" applyFill="1" applyBorder="1" applyAlignment="1">
      <alignment horizontal="right" vertical="top" wrapText="1"/>
    </xf>
    <xf numFmtId="0" fontId="20" fillId="12" borderId="1" xfId="0" applyFont="1" applyFill="1" applyBorder="1" applyAlignment="1">
      <alignment horizontal="left" vertical="top" wrapText="1"/>
    </xf>
    <xf numFmtId="0" fontId="20" fillId="12" borderId="1" xfId="0" applyFont="1" applyFill="1" applyBorder="1" applyAlignment="1">
      <alignment horizontal="center" vertical="top" wrapText="1"/>
    </xf>
    <xf numFmtId="0" fontId="20" fillId="12" borderId="1" xfId="0" applyFont="1" applyFill="1" applyBorder="1" applyAlignment="1">
      <alignment horizontal="right" vertical="top" wrapText="1"/>
    </xf>
    <xf numFmtId="10" fontId="5" fillId="0" borderId="17" xfId="10" applyNumberFormat="1" applyFont="1" applyFill="1" applyBorder="1"/>
    <xf numFmtId="0" fontId="24" fillId="6" borderId="6" xfId="0" applyFont="1" applyFill="1" applyBorder="1" applyAlignment="1">
      <alignment horizontal="center" vertical="center"/>
    </xf>
    <xf numFmtId="0" fontId="24" fillId="6" borderId="0" xfId="0" applyFont="1" applyFill="1" applyAlignment="1">
      <alignment horizontal="center" vertical="center"/>
    </xf>
    <xf numFmtId="0" fontId="24" fillId="6" borderId="7" xfId="0" applyFont="1" applyFill="1" applyBorder="1" applyAlignment="1">
      <alignment horizontal="center" vertical="center"/>
    </xf>
    <xf numFmtId="0" fontId="25" fillId="6" borderId="6" xfId="0" applyFont="1" applyFill="1" applyBorder="1" applyAlignment="1">
      <alignment horizontal="center" vertical="center"/>
    </xf>
    <xf numFmtId="0" fontId="25" fillId="6" borderId="0" xfId="0" applyFont="1" applyFill="1" applyAlignment="1">
      <alignment horizontal="center" vertical="center"/>
    </xf>
    <xf numFmtId="0" fontId="25" fillId="6" borderId="7" xfId="0" applyFont="1" applyFill="1" applyBorder="1" applyAlignment="1">
      <alignment horizontal="center" vertical="center"/>
    </xf>
    <xf numFmtId="0" fontId="0" fillId="6" borderId="6" xfId="0" applyFill="1" applyBorder="1" applyAlignment="1">
      <alignment horizontal="center"/>
    </xf>
    <xf numFmtId="0" fontId="0" fillId="6" borderId="0" xfId="0" applyFill="1" applyAlignment="1">
      <alignment horizontal="center"/>
    </xf>
    <xf numFmtId="0" fontId="0" fillId="6" borderId="7" xfId="0" applyFill="1" applyBorder="1" applyAlignment="1">
      <alignment horizontal="center"/>
    </xf>
    <xf numFmtId="0" fontId="26" fillId="6" borderId="6" xfId="0" applyFont="1" applyFill="1" applyBorder="1" applyAlignment="1">
      <alignment horizontal="center" vertical="center"/>
    </xf>
    <xf numFmtId="0" fontId="26" fillId="6" borderId="0" xfId="0" applyFont="1" applyFill="1" applyAlignment="1">
      <alignment horizontal="center" vertical="center"/>
    </xf>
    <xf numFmtId="0" fontId="26" fillId="6" borderId="7" xfId="0" applyFont="1" applyFill="1" applyBorder="1" applyAlignment="1">
      <alignment horizontal="center" vertical="center"/>
    </xf>
    <xf numFmtId="0" fontId="12" fillId="11" borderId="1" xfId="0" applyFont="1" applyFill="1" applyBorder="1" applyAlignment="1">
      <alignment horizontal="left" vertical="top" wrapText="1"/>
    </xf>
    <xf numFmtId="4" fontId="14" fillId="5" borderId="0" xfId="0" applyNumberFormat="1" applyFont="1" applyFill="1" applyAlignment="1">
      <alignment horizontal="right" vertical="top" wrapText="1"/>
    </xf>
    <xf numFmtId="0" fontId="14" fillId="5" borderId="0" xfId="0" applyFont="1" applyFill="1" applyAlignment="1">
      <alignment horizontal="right" vertical="top" wrapText="1"/>
    </xf>
    <xf numFmtId="0" fontId="14" fillId="5" borderId="0" xfId="0" applyFont="1" applyFill="1" applyAlignment="1">
      <alignment horizontal="left" vertical="top" wrapText="1"/>
    </xf>
    <xf numFmtId="0" fontId="6" fillId="6" borderId="0" xfId="0" applyFont="1" applyFill="1" applyBorder="1" applyAlignment="1">
      <alignment horizontal="center" wrapText="1"/>
    </xf>
    <xf numFmtId="0" fontId="6" fillId="6" borderId="0" xfId="0" applyFont="1" applyFill="1" applyAlignment="1">
      <alignment horizontal="center" vertical="top" wrapText="1"/>
    </xf>
    <xf numFmtId="0" fontId="17" fillId="6" borderId="0" xfId="0" applyFont="1" applyFill="1" applyBorder="1" applyAlignment="1">
      <alignment horizontal="center" vertical="top" wrapText="1"/>
    </xf>
    <xf numFmtId="0" fontId="22" fillId="6" borderId="0" xfId="0" applyFont="1" applyFill="1" applyBorder="1" applyAlignment="1">
      <alignment horizontal="center"/>
    </xf>
    <xf numFmtId="0" fontId="4" fillId="6" borderId="0" xfId="0" applyFont="1" applyFill="1" applyBorder="1" applyAlignment="1">
      <alignment horizontal="left" wrapText="1"/>
    </xf>
    <xf numFmtId="0" fontId="6" fillId="6" borderId="0" xfId="0" applyFont="1" applyFill="1" applyBorder="1" applyAlignment="1">
      <alignment horizontal="center" vertical="top" wrapText="1"/>
    </xf>
    <xf numFmtId="0" fontId="4" fillId="6" borderId="0" xfId="0" applyFont="1" applyFill="1" applyBorder="1" applyAlignment="1">
      <alignment horizontal="left" vertical="top" wrapText="1"/>
    </xf>
    <xf numFmtId="0" fontId="15" fillId="5" borderId="1" xfId="0" applyFont="1" applyFill="1" applyBorder="1" applyAlignment="1">
      <alignment horizontal="left" vertical="top" wrapText="1"/>
    </xf>
    <xf numFmtId="0" fontId="14" fillId="5" borderId="2" xfId="0" applyFont="1" applyFill="1" applyBorder="1" applyAlignment="1">
      <alignment horizontal="left" vertical="top" wrapText="1"/>
    </xf>
    <xf numFmtId="0" fontId="17" fillId="5" borderId="0" xfId="0" applyFont="1" applyFill="1" applyBorder="1" applyAlignment="1">
      <alignment horizontal="center" wrapText="1"/>
    </xf>
    <xf numFmtId="0" fontId="17" fillId="5" borderId="0" xfId="0" applyFont="1" applyFill="1" applyBorder="1" applyAlignment="1">
      <alignment horizontal="center" vertical="top" wrapText="1"/>
    </xf>
    <xf numFmtId="0" fontId="17" fillId="5" borderId="0" xfId="0" applyFont="1" applyFill="1" applyBorder="1" applyAlignment="1">
      <alignment horizontal="center" vertical="center" wrapText="1"/>
    </xf>
    <xf numFmtId="0" fontId="15" fillId="5" borderId="0" xfId="0" applyFont="1" applyFill="1" applyBorder="1" applyAlignment="1">
      <alignment horizontal="center" wrapText="1"/>
    </xf>
    <xf numFmtId="0" fontId="17" fillId="5" borderId="0" xfId="0" applyFont="1" applyFill="1" applyAlignment="1">
      <alignment horizontal="center" wrapText="1"/>
    </xf>
    <xf numFmtId="0" fontId="17" fillId="5" borderId="0" xfId="0" applyFont="1" applyFill="1" applyAlignment="1">
      <alignment horizontal="center" vertical="top" wrapText="1"/>
    </xf>
    <xf numFmtId="0" fontId="14" fillId="5" borderId="44" xfId="0" applyFont="1" applyFill="1" applyBorder="1" applyAlignment="1">
      <alignment horizontal="left" vertical="top" wrapText="1"/>
    </xf>
    <xf numFmtId="0" fontId="17" fillId="5" borderId="45" xfId="0" applyFont="1" applyFill="1" applyBorder="1" applyAlignment="1">
      <alignment horizontal="center" vertical="top" wrapText="1"/>
    </xf>
    <xf numFmtId="0" fontId="10" fillId="6" borderId="3" xfId="1" applyFont="1" applyFill="1" applyBorder="1" applyAlignment="1">
      <alignment horizontal="center"/>
    </xf>
    <xf numFmtId="0" fontId="10" fillId="6" borderId="4" xfId="1" applyFont="1" applyFill="1" applyBorder="1" applyAlignment="1">
      <alignment horizontal="center"/>
    </xf>
    <xf numFmtId="0" fontId="10" fillId="6" borderId="5" xfId="1" applyFont="1" applyFill="1" applyBorder="1" applyAlignment="1">
      <alignment horizontal="center"/>
    </xf>
    <xf numFmtId="0" fontId="9" fillId="6" borderId="6" xfId="1" applyFont="1" applyFill="1" applyBorder="1" applyAlignment="1">
      <alignment horizontal="center" vertical="top"/>
    </xf>
    <xf numFmtId="0" fontId="9" fillId="6" borderId="0" xfId="1" applyFont="1" applyFill="1" applyAlignment="1">
      <alignment horizontal="center" vertical="top"/>
    </xf>
    <xf numFmtId="0" fontId="9" fillId="6" borderId="7" xfId="1" applyFont="1" applyFill="1" applyBorder="1" applyAlignment="1">
      <alignment horizontal="center" vertical="top"/>
    </xf>
    <xf numFmtId="0" fontId="8" fillId="6" borderId="6" xfId="1" applyFont="1" applyFill="1" applyBorder="1" applyAlignment="1">
      <alignment horizontal="center" vertical="center"/>
    </xf>
    <xf numFmtId="0" fontId="8" fillId="6" borderId="0" xfId="1" applyFont="1" applyFill="1" applyAlignment="1">
      <alignment horizontal="center" vertical="center"/>
    </xf>
    <xf numFmtId="0" fontId="8" fillId="6" borderId="7" xfId="1" applyFont="1" applyFill="1" applyBorder="1" applyAlignment="1">
      <alignment horizontal="center" vertical="center"/>
    </xf>
    <xf numFmtId="49" fontId="9" fillId="0" borderId="33" xfId="4" applyNumberFormat="1" applyFont="1" applyBorder="1" applyAlignment="1">
      <alignment horizontal="center" vertical="top"/>
    </xf>
    <xf numFmtId="49" fontId="9" fillId="0" borderId="34" xfId="4" applyNumberFormat="1" applyFont="1" applyBorder="1" applyAlignment="1">
      <alignment horizontal="center" vertical="top"/>
    </xf>
    <xf numFmtId="49" fontId="9" fillId="0" borderId="35" xfId="4" applyNumberFormat="1" applyFont="1" applyBorder="1" applyAlignment="1">
      <alignment horizontal="center" vertical="top"/>
    </xf>
    <xf numFmtId="0" fontId="8" fillId="7" borderId="8" xfId="1" applyFont="1" applyFill="1" applyBorder="1" applyAlignment="1">
      <alignment horizontal="center" vertical="center"/>
    </xf>
    <xf numFmtId="0" fontId="8" fillId="7" borderId="9" xfId="1" applyFont="1" applyFill="1" applyBorder="1" applyAlignment="1">
      <alignment horizontal="center" vertical="center"/>
    </xf>
    <xf numFmtId="0" fontId="8" fillId="7" borderId="10" xfId="1" applyFont="1" applyFill="1" applyBorder="1" applyAlignment="1">
      <alignment horizontal="center" vertical="center"/>
    </xf>
    <xf numFmtId="0" fontId="8" fillId="6" borderId="12" xfId="2" applyFont="1" applyFill="1" applyBorder="1" applyAlignment="1" applyProtection="1">
      <alignment horizontal="center" vertical="center" wrapText="1"/>
      <protection locked="0"/>
    </xf>
    <xf numFmtId="0" fontId="8" fillId="6" borderId="13" xfId="2" applyFont="1" applyFill="1" applyBorder="1" applyAlignment="1" applyProtection="1">
      <alignment horizontal="center" vertical="center" wrapText="1"/>
      <protection locked="0"/>
    </xf>
    <xf numFmtId="14" fontId="8" fillId="0" borderId="12" xfId="3" applyNumberFormat="1" applyFont="1" applyFill="1" applyBorder="1" applyAlignment="1">
      <alignment horizontal="center" vertical="center"/>
    </xf>
    <xf numFmtId="14" fontId="8" fillId="0" borderId="13" xfId="3" applyNumberFormat="1" applyFont="1" applyFill="1" applyBorder="1" applyAlignment="1">
      <alignment horizontal="center" vertical="center"/>
    </xf>
    <xf numFmtId="0" fontId="8" fillId="8" borderId="15" xfId="5" applyFont="1" applyFill="1" applyBorder="1" applyAlignment="1">
      <alignment horizontal="center" vertical="center"/>
    </xf>
    <xf numFmtId="0" fontId="8" fillId="8" borderId="16" xfId="5" applyFont="1" applyFill="1" applyBorder="1" applyAlignment="1">
      <alignment horizontal="center" vertical="center"/>
    </xf>
    <xf numFmtId="0" fontId="8" fillId="8" borderId="19" xfId="5" applyFont="1" applyFill="1" applyBorder="1" applyAlignment="1">
      <alignment horizontal="center" vertical="center"/>
    </xf>
    <xf numFmtId="164" fontId="8" fillId="8" borderId="17" xfId="6" applyNumberFormat="1" applyFont="1" applyFill="1" applyBorder="1" applyAlignment="1" applyProtection="1">
      <alignment horizontal="center" vertical="center" wrapText="1"/>
    </xf>
    <xf numFmtId="164" fontId="8" fillId="8" borderId="18" xfId="6" applyNumberFormat="1" applyFont="1" applyFill="1" applyBorder="1" applyAlignment="1" applyProtection="1">
      <alignment horizontal="center" vertical="center" wrapText="1"/>
    </xf>
    <xf numFmtId="0" fontId="8" fillId="0" borderId="20" xfId="5" applyFont="1" applyBorder="1" applyAlignment="1">
      <alignment horizontal="center"/>
    </xf>
    <xf numFmtId="0" fontId="8" fillId="0" borderId="21" xfId="5" applyFont="1" applyBorder="1" applyAlignment="1">
      <alignment horizontal="center"/>
    </xf>
    <xf numFmtId="0" fontId="8" fillId="0" borderId="22" xfId="5" applyFont="1" applyBorder="1" applyAlignment="1">
      <alignment horizontal="center"/>
    </xf>
    <xf numFmtId="0" fontId="8" fillId="0" borderId="27" xfId="5" applyFont="1" applyBorder="1" applyAlignment="1">
      <alignment horizontal="center"/>
    </xf>
    <xf numFmtId="0" fontId="8" fillId="0" borderId="28" xfId="5" applyFont="1" applyBorder="1" applyAlignment="1">
      <alignment horizontal="center"/>
    </xf>
    <xf numFmtId="0" fontId="8" fillId="0" borderId="29" xfId="5" applyFont="1" applyBorder="1" applyAlignment="1">
      <alignment horizontal="center"/>
    </xf>
    <xf numFmtId="0" fontId="8" fillId="0" borderId="20" xfId="5" applyFont="1" applyBorder="1" applyAlignment="1">
      <alignment horizontal="left"/>
    </xf>
    <xf numFmtId="0" fontId="8" fillId="0" borderId="32" xfId="5" applyFont="1" applyBorder="1" applyAlignment="1">
      <alignment horizontal="left"/>
    </xf>
    <xf numFmtId="0" fontId="5" fillId="0" borderId="26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5" fillId="0" borderId="32" xfId="0" applyFont="1" applyBorder="1" applyAlignment="1">
      <alignment horizontal="left"/>
    </xf>
    <xf numFmtId="0" fontId="4" fillId="9" borderId="26" xfId="0" applyFont="1" applyFill="1" applyBorder="1" applyAlignment="1">
      <alignment horizontal="right"/>
    </xf>
    <xf numFmtId="0" fontId="4" fillId="9" borderId="21" xfId="0" applyFont="1" applyFill="1" applyBorder="1" applyAlignment="1">
      <alignment horizontal="right"/>
    </xf>
    <xf numFmtId="0" fontId="4" fillId="9" borderId="32" xfId="0" applyFont="1" applyFill="1" applyBorder="1" applyAlignment="1">
      <alignment horizontal="right"/>
    </xf>
    <xf numFmtId="0" fontId="11" fillId="6" borderId="0" xfId="0" applyFont="1" applyFill="1" applyBorder="1" applyAlignment="1">
      <alignment horizontal="center" vertical="center"/>
    </xf>
    <xf numFmtId="0" fontId="5" fillId="6" borderId="0" xfId="0" applyFont="1" applyFill="1" applyBorder="1" applyAlignment="1">
      <alignment horizontal="center" vertical="center"/>
    </xf>
    <xf numFmtId="0" fontId="5" fillId="6" borderId="38" xfId="0" applyFont="1" applyFill="1" applyBorder="1" applyAlignment="1">
      <alignment horizontal="center" vertical="center"/>
    </xf>
    <xf numFmtId="0" fontId="5" fillId="0" borderId="26" xfId="10" applyFont="1" applyBorder="1" applyAlignment="1">
      <alignment horizontal="center"/>
    </xf>
    <xf numFmtId="0" fontId="5" fillId="0" borderId="21" xfId="10" applyFont="1" applyBorder="1" applyAlignment="1">
      <alignment horizontal="center"/>
    </xf>
    <xf numFmtId="0" fontId="5" fillId="0" borderId="32" xfId="10" applyFont="1" applyBorder="1" applyAlignment="1">
      <alignment horizontal="center"/>
    </xf>
    <xf numFmtId="0" fontId="5" fillId="0" borderId="26" xfId="10" applyFont="1" applyBorder="1" applyAlignment="1">
      <alignment horizontal="left"/>
    </xf>
    <xf numFmtId="0" fontId="5" fillId="0" borderId="21" xfId="10" applyFont="1" applyBorder="1" applyAlignment="1">
      <alignment horizontal="left"/>
    </xf>
    <xf numFmtId="0" fontId="5" fillId="0" borderId="32" xfId="10" applyFont="1" applyBorder="1" applyAlignment="1">
      <alignment horizontal="left"/>
    </xf>
    <xf numFmtId="0" fontId="4" fillId="9" borderId="17" xfId="10" applyFont="1" applyFill="1" applyBorder="1" applyAlignment="1">
      <alignment horizontal="left"/>
    </xf>
    <xf numFmtId="0" fontId="5" fillId="0" borderId="26" xfId="10" applyFont="1" applyFill="1" applyBorder="1" applyAlignment="1">
      <alignment horizontal="left"/>
    </xf>
    <xf numFmtId="0" fontId="5" fillId="0" borderId="21" xfId="10" applyFont="1" applyFill="1" applyBorder="1" applyAlignment="1">
      <alignment horizontal="left"/>
    </xf>
    <xf numFmtId="0" fontId="5" fillId="0" borderId="32" xfId="10" applyFont="1" applyFill="1" applyBorder="1" applyAlignment="1">
      <alignment horizontal="left"/>
    </xf>
    <xf numFmtId="0" fontId="4" fillId="4" borderId="0" xfId="0" applyFont="1" applyFill="1" applyBorder="1" applyAlignment="1">
      <alignment horizontal="center" vertical="top" wrapText="1"/>
    </xf>
    <xf numFmtId="0" fontId="4" fillId="4" borderId="38" xfId="0" applyFont="1" applyFill="1" applyBorder="1" applyAlignment="1">
      <alignment horizontal="center" vertical="top" wrapText="1"/>
    </xf>
    <xf numFmtId="0" fontId="4" fillId="9" borderId="17" xfId="10" applyFont="1" applyFill="1" applyBorder="1" applyAlignment="1">
      <alignment horizontal="center"/>
    </xf>
    <xf numFmtId="0" fontId="4" fillId="4" borderId="28" xfId="0" applyFont="1" applyFill="1" applyBorder="1" applyAlignment="1">
      <alignment horizontal="center" wrapText="1"/>
    </xf>
    <xf numFmtId="0" fontId="4" fillId="4" borderId="40" xfId="0" applyFont="1" applyFill="1" applyBorder="1" applyAlignment="1">
      <alignment horizontal="center" wrapText="1"/>
    </xf>
    <xf numFmtId="0" fontId="4" fillId="4" borderId="0" xfId="0" applyFont="1" applyFill="1" applyBorder="1" applyAlignment="1">
      <alignment horizontal="center" wrapText="1"/>
    </xf>
    <xf numFmtId="0" fontId="4" fillId="4" borderId="38" xfId="0" applyFont="1" applyFill="1" applyBorder="1" applyAlignment="1">
      <alignment horizontal="center" wrapText="1"/>
    </xf>
    <xf numFmtId="0" fontId="20" fillId="12" borderId="49" xfId="0" applyFont="1" applyFill="1" applyBorder="1" applyAlignment="1">
      <alignment horizontal="center" vertical="center" wrapText="1"/>
    </xf>
    <xf numFmtId="0" fontId="20" fillId="12" borderId="50" xfId="0" applyFont="1" applyFill="1" applyBorder="1" applyAlignment="1">
      <alignment horizontal="center" vertical="center" wrapText="1"/>
    </xf>
    <xf numFmtId="0" fontId="20" fillId="12" borderId="51" xfId="0" applyFont="1" applyFill="1" applyBorder="1" applyAlignment="1">
      <alignment horizontal="center" vertical="center" wrapText="1"/>
    </xf>
    <xf numFmtId="0" fontId="12" fillId="11" borderId="49" xfId="0" applyFont="1" applyFill="1" applyBorder="1" applyAlignment="1">
      <alignment horizontal="center" vertical="center" wrapText="1"/>
    </xf>
    <xf numFmtId="0" fontId="12" fillId="11" borderId="50" xfId="0" applyFont="1" applyFill="1" applyBorder="1" applyAlignment="1">
      <alignment horizontal="center" vertical="center" wrapText="1"/>
    </xf>
    <xf numFmtId="0" fontId="12" fillId="11" borderId="51" xfId="0" applyFont="1" applyFill="1" applyBorder="1" applyAlignment="1">
      <alignment horizontal="center" vertical="center" wrapText="1"/>
    </xf>
    <xf numFmtId="0" fontId="12" fillId="11" borderId="49" xfId="0" applyFont="1" applyFill="1" applyBorder="1" applyAlignment="1">
      <alignment horizontal="center" vertical="top" wrapText="1"/>
    </xf>
    <xf numFmtId="0" fontId="12" fillId="11" borderId="50" xfId="0" applyFont="1" applyFill="1" applyBorder="1" applyAlignment="1">
      <alignment horizontal="center" vertical="top" wrapText="1"/>
    </xf>
    <xf numFmtId="0" fontId="12" fillId="11" borderId="51" xfId="0" applyFont="1" applyFill="1" applyBorder="1" applyAlignment="1">
      <alignment horizontal="center" vertical="top" wrapText="1"/>
    </xf>
    <xf numFmtId="0" fontId="15" fillId="5" borderId="0" xfId="0" applyFont="1" applyFill="1" applyBorder="1" applyAlignment="1">
      <alignment horizontal="center" vertical="center" wrapText="1"/>
    </xf>
    <xf numFmtId="0" fontId="15" fillId="5" borderId="49" xfId="0" applyFont="1" applyFill="1" applyBorder="1" applyAlignment="1">
      <alignment horizontal="center" vertical="top" wrapText="1"/>
    </xf>
    <xf numFmtId="0" fontId="15" fillId="5" borderId="50" xfId="0" applyFont="1" applyFill="1" applyBorder="1" applyAlignment="1">
      <alignment horizontal="center" vertical="top" wrapText="1"/>
    </xf>
    <xf numFmtId="0" fontId="15" fillId="5" borderId="51" xfId="0" applyFont="1" applyFill="1" applyBorder="1" applyAlignment="1">
      <alignment horizontal="center" vertical="top" wrapText="1"/>
    </xf>
    <xf numFmtId="0" fontId="14" fillId="6" borderId="0" xfId="0" applyFont="1" applyFill="1" applyAlignment="1">
      <alignment horizontal="left" vertical="top" wrapText="1"/>
    </xf>
    <xf numFmtId="0" fontId="14" fillId="6" borderId="2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/>
    </xf>
    <xf numFmtId="0" fontId="6" fillId="6" borderId="0" xfId="0" applyFont="1" applyFill="1" applyAlignment="1">
      <alignment horizontal="center" vertical="center" wrapText="1"/>
    </xf>
    <xf numFmtId="0" fontId="4" fillId="6" borderId="0" xfId="0" applyFont="1" applyFill="1" applyAlignment="1">
      <alignment horizontal="left" wrapText="1"/>
    </xf>
    <xf numFmtId="0" fontId="4" fillId="6" borderId="0" xfId="0" applyFont="1" applyFill="1" applyAlignment="1">
      <alignment horizontal="right"/>
    </xf>
    <xf numFmtId="0" fontId="4" fillId="6" borderId="0" xfId="0" applyFont="1" applyFill="1" applyAlignment="1">
      <alignment horizontal="left" vertical="top" wrapText="1"/>
    </xf>
    <xf numFmtId="0" fontId="14" fillId="0" borderId="0" xfId="0" applyFont="1" applyAlignment="1">
      <alignment horizontal="right" vertical="top" wrapText="1"/>
    </xf>
    <xf numFmtId="0" fontId="5" fillId="6" borderId="0" xfId="0" applyFont="1" applyFill="1" applyAlignment="1">
      <alignment horizontal="right"/>
    </xf>
    <xf numFmtId="0" fontId="13" fillId="5" borderId="0" xfId="0" applyFont="1" applyFill="1" applyAlignment="1">
      <alignment horizontal="right" vertical="top" wrapText="1"/>
    </xf>
    <xf numFmtId="0" fontId="20" fillId="12" borderId="1" xfId="0" applyFont="1" applyFill="1" applyBorder="1" applyAlignment="1">
      <alignment horizontal="left" vertical="top" wrapText="1"/>
    </xf>
    <xf numFmtId="0" fontId="13" fillId="13" borderId="1" xfId="0" applyFont="1" applyFill="1" applyBorder="1" applyAlignment="1">
      <alignment horizontal="left" vertical="top" wrapText="1"/>
    </xf>
    <xf numFmtId="0" fontId="13" fillId="14" borderId="1" xfId="0" applyFont="1" applyFill="1" applyBorder="1" applyAlignment="1">
      <alignment horizontal="left" vertical="top" wrapText="1"/>
    </xf>
    <xf numFmtId="0" fontId="4" fillId="6" borderId="0" xfId="0" applyFont="1" applyFill="1" applyBorder="1" applyAlignment="1">
      <alignment horizontal="center" vertical="top" wrapText="1"/>
    </xf>
    <xf numFmtId="0" fontId="4" fillId="6" borderId="38" xfId="0" applyFont="1" applyFill="1" applyBorder="1" applyAlignment="1">
      <alignment horizontal="center" vertical="top" wrapText="1"/>
    </xf>
    <xf numFmtId="0" fontId="4" fillId="0" borderId="31" xfId="0" applyFont="1" applyBorder="1" applyAlignment="1">
      <alignment horizontal="center"/>
    </xf>
    <xf numFmtId="0" fontId="4" fillId="6" borderId="28" xfId="0" applyFont="1" applyFill="1" applyBorder="1" applyAlignment="1">
      <alignment horizontal="center" wrapText="1"/>
    </xf>
    <xf numFmtId="0" fontId="4" fillId="6" borderId="40" xfId="0" applyFont="1" applyFill="1" applyBorder="1" applyAlignment="1">
      <alignment horizontal="center" wrapText="1"/>
    </xf>
    <xf numFmtId="0" fontId="4" fillId="6" borderId="0" xfId="0" applyFont="1" applyFill="1" applyBorder="1" applyAlignment="1">
      <alignment horizontal="center" wrapText="1"/>
    </xf>
    <xf numFmtId="0" fontId="4" fillId="6" borderId="38" xfId="0" applyFont="1" applyFill="1" applyBorder="1" applyAlignment="1">
      <alignment horizontal="center" wrapText="1"/>
    </xf>
  </cellXfs>
  <cellStyles count="12">
    <cellStyle name="0,0_x000d__x000a_NA_x000d__x000a_ 10" xfId="2"/>
    <cellStyle name="Normal" xfId="0" builtinId="0"/>
    <cellStyle name="Normal 16" xfId="8"/>
    <cellStyle name="Normal 2" xfId="9"/>
    <cellStyle name="Normal 2 10" xfId="1"/>
    <cellStyle name="Normal 2 10 5" xfId="4"/>
    <cellStyle name="Normal 2 48" xfId="3"/>
    <cellStyle name="Normal 3" xfId="10"/>
    <cellStyle name="Normal_Planilha detalhamento Encargos Socias" xfId="5"/>
    <cellStyle name="Porcentagem 2 2 5" xfId="7"/>
    <cellStyle name="Separador de milhares_Planilha detalhamento Encargos Socias" xfId="6"/>
    <cellStyle name="Vírgula 2" xfId="11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jpeg"/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656168</xdr:colOff>
      <xdr:row>1</xdr:row>
      <xdr:rowOff>105834</xdr:rowOff>
    </xdr:from>
    <xdr:to>
      <xdr:col>6</xdr:col>
      <xdr:colOff>681853</xdr:colOff>
      <xdr:row>10</xdr:row>
      <xdr:rowOff>169333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xmlns="" id="{D5EA19A3-C22D-4A56-A36E-AF2FD76BDB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32001" y="285751"/>
          <a:ext cx="2777352" cy="168274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</xdr:colOff>
      <xdr:row>0</xdr:row>
      <xdr:rowOff>142874</xdr:rowOff>
    </xdr:from>
    <xdr:to>
      <xdr:col>1</xdr:col>
      <xdr:colOff>300922</xdr:colOff>
      <xdr:row>6</xdr:row>
      <xdr:rowOff>131445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33989589-0E69-4CF3-99B5-58B381E50C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" y="142874"/>
          <a:ext cx="948622" cy="104013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81100" cy="1333500"/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207168</xdr:colOff>
      <xdr:row>0</xdr:row>
      <xdr:rowOff>137583</xdr:rowOff>
    </xdr:from>
    <xdr:to>
      <xdr:col>1</xdr:col>
      <xdr:colOff>895350</xdr:colOff>
      <xdr:row>7</xdr:row>
      <xdr:rowOff>8611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7168" y="137583"/>
          <a:ext cx="1345407" cy="160457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79605</xdr:colOff>
      <xdr:row>0</xdr:row>
      <xdr:rowOff>228600</xdr:rowOff>
    </xdr:from>
    <xdr:to>
      <xdr:col>1</xdr:col>
      <xdr:colOff>57150</xdr:colOff>
      <xdr:row>6</xdr:row>
      <xdr:rowOff>242872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05" y="228600"/>
          <a:ext cx="1263420" cy="153827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268605</xdr:colOff>
      <xdr:row>29</xdr:row>
      <xdr:rowOff>44547</xdr:rowOff>
    </xdr:from>
    <xdr:to>
      <xdr:col>4</xdr:col>
      <xdr:colOff>1144905</xdr:colOff>
      <xdr:row>32</xdr:row>
      <xdr:rowOff>167639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8685" y="5393787"/>
          <a:ext cx="3238500" cy="648872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123825</xdr:colOff>
      <xdr:row>0</xdr:row>
      <xdr:rowOff>190499</xdr:rowOff>
    </xdr:from>
    <xdr:to>
      <xdr:col>1</xdr:col>
      <xdr:colOff>466725</xdr:colOff>
      <xdr:row>6</xdr:row>
      <xdr:rowOff>26971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xmlns="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190499"/>
          <a:ext cx="981075" cy="110329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101335</xdr:colOff>
      <xdr:row>0</xdr:row>
      <xdr:rowOff>95249</xdr:rowOff>
    </xdr:from>
    <xdr:to>
      <xdr:col>1</xdr:col>
      <xdr:colOff>787955</xdr:colOff>
      <xdr:row>7</xdr:row>
      <xdr:rowOff>190500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335" y="95249"/>
          <a:ext cx="1286695" cy="159067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94774</xdr:colOff>
      <xdr:row>0</xdr:row>
      <xdr:rowOff>101386</xdr:rowOff>
    </xdr:from>
    <xdr:to>
      <xdr:col>2</xdr:col>
      <xdr:colOff>98708</xdr:colOff>
      <xdr:row>6</xdr:row>
      <xdr:rowOff>247650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774" y="101386"/>
          <a:ext cx="1550794" cy="183028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128589</xdr:colOff>
      <xdr:row>0</xdr:row>
      <xdr:rowOff>159601</xdr:rowOff>
    </xdr:from>
    <xdr:to>
      <xdr:col>1</xdr:col>
      <xdr:colOff>752474</xdr:colOff>
      <xdr:row>10</xdr:row>
      <xdr:rowOff>32871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1436D34B-E4E0-4619-A984-42B2362F7B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589" y="159601"/>
          <a:ext cx="1481135" cy="183542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169068</xdr:colOff>
      <xdr:row>0</xdr:row>
      <xdr:rowOff>53763</xdr:rowOff>
    </xdr:from>
    <xdr:to>
      <xdr:col>1</xdr:col>
      <xdr:colOff>736721</xdr:colOff>
      <xdr:row>8</xdr:row>
      <xdr:rowOff>11430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9068" y="53763"/>
          <a:ext cx="1421093" cy="168740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sabe/Downloads/_Escola%20nova%20em%20Alegrete%20-%20Padr&#227;o%20Katia%203%20(1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vell%201511/Desktop/SAGA%20(1)/161%20-%20Sesi%20S&#227;o%20Caetano%20do%20Sul%20-%20SP/OR&#199;AMENTO/CONCORR&#202;NCIA%20N.&#186;%20287_2019/PLANILHA%20PROPOSTA%2017%25%20-%20CONCORR&#202;NCIA%20N.&#186;%20287_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MEMORIA"/>
      <sheetName val="CALC. QUADRA"/>
      <sheetName val="CALC. CX"/>
      <sheetName val="DESCRIT."/>
      <sheetName val="CRONOG."/>
      <sheetName val="RESUMO"/>
      <sheetName val="ADM. OBRA"/>
      <sheetName val="Plan1"/>
      <sheetName val="BDI"/>
      <sheetName val="L.S."/>
      <sheetName val="COMP. CIVIL"/>
      <sheetName val="SINAPI"/>
      <sheetName val="SEINFRA"/>
      <sheetName val="ORSE"/>
      <sheetName val="iSINAPI"/>
      <sheetName val="iSEINFRA"/>
      <sheetName val="iORSE"/>
      <sheetName val="ETAPAS DA OBRA"/>
    </sheetNames>
    <sheetDataSet>
      <sheetData sheetId="0">
        <row r="2">
          <cell r="L2" t="str">
            <v>GOVERNO DO ESTADO DO PIAUÍ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</row>
        <row r="3">
          <cell r="L3" t="str">
            <v>SECRETARIA DE ESTADO DA EDUCAÇÃO E CULTURA - SEDUC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</row>
        <row r="4">
          <cell r="L4" t="str">
            <v>UNIDADE DE GESTÃO DE REDE FÍSICA - UGERF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</row>
        <row r="5"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</row>
        <row r="6">
          <cell r="L6" t="str">
            <v>MUNICÍPIO: ALEGRETE DO PIAUÍ - PI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</row>
        <row r="7">
          <cell r="L7" t="str">
            <v>OBRA: CONSTRUÇÃO DE UMA ESCOLA PADRÃO SEDUC COM QUADRA POLIESPORTIVA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</row>
        <row r="8">
          <cell r="L8">
            <v>43962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</row>
        <row r="9"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</row>
        <row r="10">
          <cell r="L10" t="str">
            <v>PLANILHA ORÇAMENTÁRIA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</row>
        <row r="11"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</row>
        <row r="12">
          <cell r="L12" t="str">
            <v>DATA-BASE: SINAPI MARÇO.2020 - SEINFRA 026.1 - ORSE DEZEMBRO.2019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 t="str">
            <v>L.S.=</v>
          </cell>
          <cell r="R12">
            <v>82.44</v>
          </cell>
          <cell r="S12" t="str">
            <v>BDI=</v>
          </cell>
          <cell r="T12">
            <v>0.25690000000000002</v>
          </cell>
        </row>
        <row r="13"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</row>
        <row r="14">
          <cell r="L14" t="str">
            <v>REFER.</v>
          </cell>
          <cell r="M14" t="str">
            <v>CÓDIGO</v>
          </cell>
          <cell r="N14" t="str">
            <v>ÍTEM</v>
          </cell>
          <cell r="O14" t="str">
            <v>DESCRIÇÃO</v>
          </cell>
          <cell r="P14" t="str">
            <v>UNIDADE</v>
          </cell>
          <cell r="Q14" t="str">
            <v>QUANT.</v>
          </cell>
          <cell r="R14" t="str">
            <v>CUSTO UNITÁRIO</v>
          </cell>
          <cell r="S14" t="str">
            <v>CUSTO COM BDI</v>
          </cell>
          <cell r="T14" t="str">
            <v>CUSTO PARCIAL</v>
          </cell>
        </row>
        <row r="15"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</row>
        <row r="16">
          <cell r="L16">
            <v>0</v>
          </cell>
          <cell r="M16">
            <v>0</v>
          </cell>
          <cell r="N16">
            <v>1</v>
          </cell>
          <cell r="O16" t="str">
            <v>SERVIÇOS INICIAIS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</row>
        <row r="17"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</row>
        <row r="18">
          <cell r="L18">
            <v>0</v>
          </cell>
          <cell r="M18">
            <v>0</v>
          </cell>
          <cell r="N18">
            <v>1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</row>
        <row r="19"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</row>
        <row r="20">
          <cell r="L20">
            <v>0</v>
          </cell>
          <cell r="M20">
            <v>0</v>
          </cell>
          <cell r="N20" t="str">
            <v>1.1</v>
          </cell>
          <cell r="O20" t="str">
            <v>IMPLANTAÇÃO</v>
          </cell>
          <cell r="P20">
            <v>0</v>
          </cell>
          <cell r="Q20">
            <v>0</v>
          </cell>
          <cell r="R20">
            <v>0</v>
          </cell>
          <cell r="S20" t="str">
            <v>*</v>
          </cell>
          <cell r="T20">
            <v>57981.74</v>
          </cell>
        </row>
        <row r="21"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</row>
        <row r="22">
          <cell r="L22" t="str">
            <v>SEDUC</v>
          </cell>
          <cell r="M22" t="str">
            <v>SEDUC</v>
          </cell>
          <cell r="N22" t="str">
            <v>1.1.1</v>
          </cell>
          <cell r="O22" t="str">
            <v>ADMINISTRAÇÃO LOCAL - SERVIÇOS COMUNS</v>
          </cell>
          <cell r="P22" t="str">
            <v>MÊS</v>
          </cell>
          <cell r="Q22">
            <v>12</v>
          </cell>
          <cell r="R22">
            <v>134.19</v>
          </cell>
          <cell r="S22">
            <v>168.66</v>
          </cell>
          <cell r="T22">
            <v>2023.92</v>
          </cell>
        </row>
        <row r="23">
          <cell r="L23" t="str">
            <v>SEDUC</v>
          </cell>
          <cell r="M23" t="str">
            <v>SEDUC 1.05</v>
          </cell>
          <cell r="N23" t="str">
            <v>1.1.2</v>
          </cell>
          <cell r="O23" t="str">
            <v>PLACA DE OBRA EM CHAPA DE ACO GALVANIZADO (Ref. SINAPI 01/2020: 74209/1)</v>
          </cell>
          <cell r="P23" t="str">
            <v>M²</v>
          </cell>
          <cell r="Q23">
            <v>4.5</v>
          </cell>
          <cell r="R23">
            <v>256.33</v>
          </cell>
          <cell r="S23">
            <v>322.18</v>
          </cell>
          <cell r="T23">
            <v>1449.81</v>
          </cell>
        </row>
        <row r="24">
          <cell r="L24" t="str">
            <v>SINAPI</v>
          </cell>
          <cell r="M24">
            <v>98525</v>
          </cell>
          <cell r="N24" t="str">
            <v>1.1.3</v>
          </cell>
          <cell r="O24" t="str">
            <v>LIMPEZA MECANIZADA DE CAMADA VEGETAL, VEGETAÇÃO E PEQUENAS ÁRVORES (DIÂMETRO DE TRONCO MENOR QUE 0,20 M), COM TRATOR DE ESTEIRAS.AF_05/2018</v>
          </cell>
          <cell r="P24" t="str">
            <v>M2</v>
          </cell>
          <cell r="Q24">
            <v>5000</v>
          </cell>
          <cell r="R24">
            <v>0.23</v>
          </cell>
          <cell r="S24">
            <v>0.28999999999999998</v>
          </cell>
          <cell r="T24">
            <v>1450</v>
          </cell>
        </row>
        <row r="25">
          <cell r="L25" t="str">
            <v>SINAPI</v>
          </cell>
          <cell r="M25">
            <v>100577</v>
          </cell>
          <cell r="N25" t="str">
            <v>1.1.4</v>
          </cell>
          <cell r="O25" t="str">
            <v>REGULARIZAÇÃO E COMPACTAÇÃO DE SUBLEITO DE SOLO PREDOMINANTEMENTE ARENOSO. AF_11/2019</v>
          </cell>
          <cell r="P25" t="str">
            <v>M2</v>
          </cell>
          <cell r="Q25">
            <v>5000</v>
          </cell>
          <cell r="R25">
            <v>0.61</v>
          </cell>
          <cell r="S25">
            <v>0.77</v>
          </cell>
          <cell r="T25">
            <v>3850</v>
          </cell>
        </row>
        <row r="26">
          <cell r="L26" t="str">
            <v>SINAPI</v>
          </cell>
          <cell r="M26">
            <v>93207</v>
          </cell>
          <cell r="N26" t="str">
            <v>1.1.5</v>
          </cell>
          <cell r="O26" t="str">
            <v>EXECUÇÃO DE ESCRITÓRIO EM CANTEIRO DE OBRA EM CHAPA DE MADEIRA COMPENSADA, NÃO INCLUSO MOBILIÁRIO E EQUIPAMENTOS. AF_02/2016</v>
          </cell>
          <cell r="P26" t="str">
            <v>M2</v>
          </cell>
          <cell r="Q26">
            <v>7.5</v>
          </cell>
          <cell r="R26">
            <v>666.13</v>
          </cell>
          <cell r="S26">
            <v>837.26</v>
          </cell>
          <cell r="T26">
            <v>6279.45</v>
          </cell>
        </row>
        <row r="27">
          <cell r="L27" t="str">
            <v>SINAPI</v>
          </cell>
          <cell r="M27">
            <v>93213</v>
          </cell>
          <cell r="N27" t="str">
            <v>1.1.6</v>
          </cell>
          <cell r="O27" t="str">
            <v>EXECUÇÃO DE SANITÁRIO E VESTIÁRIO EM CANTEIRO DE OBRA EM ALVENARIA, NÃO INCLUSO MOBILIÁRIO. AF_02/2016</v>
          </cell>
          <cell r="P27" t="str">
            <v>M2</v>
          </cell>
          <cell r="Q27">
            <v>10</v>
          </cell>
          <cell r="R27">
            <v>682.07</v>
          </cell>
          <cell r="S27">
            <v>857.29</v>
          </cell>
          <cell r="T27">
            <v>8572.9</v>
          </cell>
        </row>
        <row r="28">
          <cell r="L28" t="str">
            <v>SINAPI</v>
          </cell>
          <cell r="M28">
            <v>93209</v>
          </cell>
          <cell r="N28" t="str">
            <v>1.1.7</v>
          </cell>
          <cell r="O28" t="str">
            <v>EXECUÇÃO DE ALMOXARIFADO EM CANTEIRO DE OBRA EM ALVENARIA, INCLUSO PRATELEIRAS. AF_02/2016</v>
          </cell>
          <cell r="P28" t="str">
            <v>M2</v>
          </cell>
          <cell r="Q28">
            <v>12</v>
          </cell>
          <cell r="R28">
            <v>586.72</v>
          </cell>
          <cell r="S28">
            <v>737.45</v>
          </cell>
          <cell r="T28">
            <v>8849.4</v>
          </cell>
        </row>
        <row r="29">
          <cell r="L29" t="str">
            <v>SINAPI</v>
          </cell>
          <cell r="M29">
            <v>93210</v>
          </cell>
          <cell r="N29" t="str">
            <v>1.1.8</v>
          </cell>
          <cell r="O29" t="str">
            <v>EXECUÇÃO DE REFEITÓRIO EM CANTEIRO DE OBRA EM CHAPA DE MADEIRA COMPENSADA, NÃO INCLUSO MOBILIÁRIO E EQUIPAMENTOS. AF_02/2016</v>
          </cell>
          <cell r="P29" t="str">
            <v>M2</v>
          </cell>
          <cell r="Q29">
            <v>16</v>
          </cell>
          <cell r="R29">
            <v>361.97</v>
          </cell>
          <cell r="S29">
            <v>454.96</v>
          </cell>
          <cell r="T29">
            <v>7279.36</v>
          </cell>
        </row>
        <row r="30">
          <cell r="L30" t="str">
            <v>SEDUC</v>
          </cell>
          <cell r="M30" t="str">
            <v>SEDUC 1.04</v>
          </cell>
          <cell r="N30" t="str">
            <v>1.1.9</v>
          </cell>
          <cell r="O30" t="str">
            <v>ENTRADA PROVISORIA DE ENERGIA ELETRICA AEREA TRIFASICA 40A EM POSTE MADEIRA (Ref. SINAPI 01/2020: 41598)</v>
          </cell>
          <cell r="P30" t="str">
            <v>UN</v>
          </cell>
          <cell r="Q30">
            <v>1</v>
          </cell>
          <cell r="R30">
            <v>1417.94</v>
          </cell>
          <cell r="S30">
            <v>1782.21</v>
          </cell>
          <cell r="T30">
            <v>1782.21</v>
          </cell>
        </row>
        <row r="31">
          <cell r="L31" t="str">
            <v>SEDUC</v>
          </cell>
          <cell r="M31" t="str">
            <v>SEDUC 1.02</v>
          </cell>
          <cell r="N31" t="str">
            <v>1.1.10</v>
          </cell>
          <cell r="O31" t="str">
            <v>LIGAÇÃO PREDIAL DE ÁGUA EM MURETA DE CONCRETO, PROVISÓRIA OU DEFINITIVA, INCLUSIVE MURETA E HIDRÔMETRO, REDE DN 50MM (Ref. Orse 6096)</v>
          </cell>
          <cell r="P31" t="str">
            <v>UN</v>
          </cell>
          <cell r="Q31">
            <v>1</v>
          </cell>
          <cell r="R31">
            <v>446.62</v>
          </cell>
          <cell r="S31">
            <v>561.36</v>
          </cell>
          <cell r="T31">
            <v>561.36</v>
          </cell>
        </row>
        <row r="32">
          <cell r="L32" t="str">
            <v>SEDUC</v>
          </cell>
          <cell r="M32" t="str">
            <v>SEDUC 21.17</v>
          </cell>
          <cell r="N32" t="str">
            <v>1.1.11</v>
          </cell>
          <cell r="O32" t="str">
            <v>CÂMERA FIXA - CFTV - INSTALADA/PROGRAMADA (Ref. SINAPI 9537 - 11/2018)</v>
          </cell>
          <cell r="P32" t="str">
            <v>UN</v>
          </cell>
          <cell r="Q32">
            <v>5</v>
          </cell>
          <cell r="R32">
            <v>751.4</v>
          </cell>
          <cell r="S32">
            <v>944.43</v>
          </cell>
          <cell r="T32">
            <v>4722.1499999999996</v>
          </cell>
        </row>
        <row r="33">
          <cell r="L33" t="str">
            <v>SEDUC</v>
          </cell>
          <cell r="M33" t="str">
            <v>SEDUC 1.03</v>
          </cell>
          <cell r="N33" t="str">
            <v>1.1.12</v>
          </cell>
          <cell r="O33" t="str">
            <v>ELABORAÇÃO DE PROJETOS EXECUTIVOS DE ENGENHARIA (Ref. SEINFRA C4584 )</v>
          </cell>
          <cell r="P33" t="str">
            <v>UT</v>
          </cell>
          <cell r="Q33">
            <v>329.53</v>
          </cell>
          <cell r="R33">
            <v>26.95</v>
          </cell>
          <cell r="S33">
            <v>33.869999999999997</v>
          </cell>
          <cell r="T33">
            <v>11161.18</v>
          </cell>
        </row>
        <row r="34"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</row>
        <row r="35"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 t="str">
            <v>SUBTOTAL:</v>
          </cell>
          <cell r="T35">
            <v>57981.74</v>
          </cell>
        </row>
        <row r="36"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</row>
        <row r="37">
          <cell r="L37" t="str">
            <v>#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 t="str">
            <v>TOTAL DA SERVIÇOS INICIAIS:</v>
          </cell>
          <cell r="T37">
            <v>57981.74</v>
          </cell>
        </row>
        <row r="38"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</row>
        <row r="39">
          <cell r="L39">
            <v>0</v>
          </cell>
          <cell r="M39">
            <v>0</v>
          </cell>
          <cell r="N39">
            <v>2</v>
          </cell>
          <cell r="O39" t="str">
            <v>CONSTRUÇÃO DE ESCOLA PADRÃO SEDUC (08 SALAS)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</row>
        <row r="40"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</row>
        <row r="41">
          <cell r="L41">
            <v>0</v>
          </cell>
          <cell r="M41">
            <v>0</v>
          </cell>
          <cell r="N41">
            <v>2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</row>
        <row r="42"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</row>
        <row r="43">
          <cell r="L43">
            <v>0</v>
          </cell>
          <cell r="M43">
            <v>0</v>
          </cell>
          <cell r="N43" t="str">
            <v>2.1</v>
          </cell>
          <cell r="O43" t="str">
            <v>ADMINISTRAÇÃO DA OBRA</v>
          </cell>
          <cell r="P43">
            <v>0</v>
          </cell>
          <cell r="Q43">
            <v>0</v>
          </cell>
          <cell r="R43">
            <v>0</v>
          </cell>
          <cell r="S43" t="str">
            <v>*</v>
          </cell>
          <cell r="T43">
            <v>95320.08</v>
          </cell>
        </row>
        <row r="44"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</row>
        <row r="45">
          <cell r="L45" t="str">
            <v/>
          </cell>
          <cell r="M45" t="str">
            <v>SEDUC</v>
          </cell>
          <cell r="N45" t="str">
            <v>2.1.1</v>
          </cell>
          <cell r="O45" t="str">
            <v>ADMINISTRAÇÃO LOCAL - ESCOLA PADRÃO 10 SALAS</v>
          </cell>
          <cell r="P45" t="str">
            <v>MÊS</v>
          </cell>
          <cell r="Q45">
            <v>12</v>
          </cell>
          <cell r="R45">
            <v>6319.79</v>
          </cell>
          <cell r="S45">
            <v>7943.34</v>
          </cell>
          <cell r="T45">
            <v>95320.08</v>
          </cell>
        </row>
        <row r="46"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</row>
        <row r="47">
          <cell r="L47">
            <v>0</v>
          </cell>
          <cell r="M47">
            <v>0</v>
          </cell>
          <cell r="N47" t="str">
            <v>2.2</v>
          </cell>
          <cell r="O47" t="str">
            <v>SERVIÇOS PRELIMINARES</v>
          </cell>
          <cell r="P47">
            <v>0</v>
          </cell>
          <cell r="Q47">
            <v>0</v>
          </cell>
          <cell r="R47">
            <v>0</v>
          </cell>
          <cell r="S47" t="str">
            <v>*</v>
          </cell>
          <cell r="T47">
            <v>7965.72</v>
          </cell>
        </row>
        <row r="48"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</row>
        <row r="49">
          <cell r="L49" t="str">
            <v>SINAPI</v>
          </cell>
          <cell r="M49">
            <v>99059</v>
          </cell>
          <cell r="N49" t="str">
            <v>2.2.1</v>
          </cell>
          <cell r="O49" t="str">
            <v>LOCACAO CONVENCIONAL DE OBRA, UTILIZANDO GABARITO DE TÁBUAS CORRIDAS PONTALETADAS A CADA 2,00M -  2 UTILIZAÇÕES. AF_10/2018</v>
          </cell>
          <cell r="P49" t="str">
            <v>M</v>
          </cell>
          <cell r="Q49">
            <v>203</v>
          </cell>
          <cell r="R49">
            <v>31.22</v>
          </cell>
          <cell r="S49">
            <v>39.24</v>
          </cell>
          <cell r="T49">
            <v>7965.72</v>
          </cell>
        </row>
        <row r="50"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</row>
        <row r="51">
          <cell r="L51">
            <v>0</v>
          </cell>
          <cell r="M51">
            <v>0</v>
          </cell>
          <cell r="N51" t="str">
            <v>2.3</v>
          </cell>
          <cell r="O51" t="str">
            <v>MOVIMENTO DE TERRA</v>
          </cell>
          <cell r="P51">
            <v>0</v>
          </cell>
          <cell r="Q51">
            <v>0</v>
          </cell>
          <cell r="R51">
            <v>0</v>
          </cell>
          <cell r="S51" t="str">
            <v>*</v>
          </cell>
          <cell r="T51">
            <v>24380.18</v>
          </cell>
        </row>
        <row r="52"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</row>
        <row r="53">
          <cell r="L53" t="str">
            <v>SEDUC</v>
          </cell>
          <cell r="M53" t="str">
            <v>SEDUC 3.01</v>
          </cell>
          <cell r="N53" t="str">
            <v>2.3.1</v>
          </cell>
          <cell r="O53" t="str">
            <v>ESCAVAÇÃO MANUAL DE CAMPO ABERTO EM TERRA ATÉ 2M (Ref. SEINFRA C1256)</v>
          </cell>
          <cell r="P53" t="str">
            <v>M³</v>
          </cell>
          <cell r="Q53">
            <v>61.61</v>
          </cell>
          <cell r="R53">
            <v>38.53</v>
          </cell>
          <cell r="S53">
            <v>48.43</v>
          </cell>
          <cell r="T53">
            <v>2983.77</v>
          </cell>
        </row>
        <row r="54">
          <cell r="L54" t="str">
            <v>SINAPI</v>
          </cell>
          <cell r="M54">
            <v>93358</v>
          </cell>
          <cell r="N54" t="str">
            <v>2.3.2</v>
          </cell>
          <cell r="O54" t="str">
            <v>ESCAVAÇÃO MANUAL DE VALA COM PROFUNDIDADE MENOR OU IGUAL A 1,30 M. AF_03/2016</v>
          </cell>
          <cell r="P54" t="str">
            <v>M3</v>
          </cell>
          <cell r="Q54">
            <v>191.15</v>
          </cell>
          <cell r="R54">
            <v>52.02</v>
          </cell>
          <cell r="S54">
            <v>65.38</v>
          </cell>
          <cell r="T54">
            <v>12497.39</v>
          </cell>
        </row>
        <row r="55">
          <cell r="L55" t="str">
            <v>SINAPI</v>
          </cell>
          <cell r="M55">
            <v>96995</v>
          </cell>
          <cell r="N55" t="str">
            <v>2.3.3</v>
          </cell>
          <cell r="O55" t="str">
            <v>REATERRO MANUAL APILOADO COM SOQUETE. AF_10/2017</v>
          </cell>
          <cell r="P55" t="str">
            <v>M3</v>
          </cell>
          <cell r="Q55">
            <v>202.21</v>
          </cell>
          <cell r="R55">
            <v>31.54</v>
          </cell>
          <cell r="S55">
            <v>39.64</v>
          </cell>
          <cell r="T55">
            <v>8015.6</v>
          </cell>
        </row>
        <row r="56">
          <cell r="L56" t="str">
            <v>SINAPI</v>
          </cell>
          <cell r="M56">
            <v>97083</v>
          </cell>
          <cell r="N56" t="str">
            <v>2.3.4</v>
          </cell>
          <cell r="O56" t="str">
            <v>COMPACTAÇÃO MECÂNICA DE SOLO PARA EXECUÇÃO DE RADIER, COM COMPACTADOR DE SOLOS A PERCUSSÃO. AF_09/2017</v>
          </cell>
          <cell r="P56" t="str">
            <v>M2</v>
          </cell>
          <cell r="Q56">
            <v>341.09</v>
          </cell>
          <cell r="R56">
            <v>2.06</v>
          </cell>
          <cell r="S56">
            <v>2.59</v>
          </cell>
          <cell r="T56">
            <v>883.42</v>
          </cell>
        </row>
        <row r="57"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</row>
        <row r="58">
          <cell r="L58">
            <v>0</v>
          </cell>
          <cell r="M58">
            <v>0</v>
          </cell>
          <cell r="N58" t="str">
            <v>2.4</v>
          </cell>
          <cell r="O58" t="str">
            <v>INFRAESTRUTURA</v>
          </cell>
          <cell r="P58">
            <v>0</v>
          </cell>
          <cell r="Q58">
            <v>0</v>
          </cell>
          <cell r="R58">
            <v>0</v>
          </cell>
          <cell r="S58" t="str">
            <v>*</v>
          </cell>
          <cell r="T58">
            <v>167354.21</v>
          </cell>
        </row>
        <row r="59"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</row>
        <row r="60">
          <cell r="L60" t="str">
            <v>SINAPI</v>
          </cell>
          <cell r="M60">
            <v>95241</v>
          </cell>
          <cell r="N60" t="str">
            <v>2.4.1</v>
          </cell>
          <cell r="O60" t="str">
            <v>LASTRO DE CONCRETO MAGRO, APLICADO EM PISOS OU RADIERS, ESPESSURA DE 5 CM. AF_07/2016</v>
          </cell>
          <cell r="P60" t="str">
            <v>M2</v>
          </cell>
          <cell r="Q60">
            <v>58.68</v>
          </cell>
          <cell r="R60">
            <v>18.34</v>
          </cell>
          <cell r="S60">
            <v>23.05</v>
          </cell>
          <cell r="T60">
            <v>1352.57</v>
          </cell>
        </row>
        <row r="61">
          <cell r="L61" t="str">
            <v>SEDUC</v>
          </cell>
          <cell r="M61" t="str">
            <v>SEDUC 4.03</v>
          </cell>
          <cell r="N61" t="str">
            <v>2.4.2</v>
          </cell>
          <cell r="O61" t="str">
            <v>EMBASAMENTO C/PEDRA ARGAMASSADA UTILIZANDO ARG.CIM/AREIA 1:4 (Ref: SINAPI 01/2020: 95467)</v>
          </cell>
          <cell r="P61" t="str">
            <v>M³</v>
          </cell>
          <cell r="Q61">
            <v>168.56</v>
          </cell>
          <cell r="R61">
            <v>337.75</v>
          </cell>
          <cell r="S61">
            <v>424.52</v>
          </cell>
          <cell r="T61">
            <v>71557.09</v>
          </cell>
        </row>
        <row r="62">
          <cell r="L62" t="str">
            <v>SINAPI</v>
          </cell>
          <cell r="M62">
            <v>87509</v>
          </cell>
          <cell r="N62" t="str">
            <v>2.4.3</v>
          </cell>
          <cell r="O62" t="str">
            <v>ALVENARIA DE VEDAÇÃO DE BLOCOS CERÂMICOS FURADOS NA HORIZONTAL DE 14X9X19CM (ESPESSURA 14CM, BLOCO DEITADO) DE PAREDES COM ÁREA LÍQUIDA MAIOR OU IGUAL A 6M² SEM VÃOS E ARGAMASSA DE ASSENTAMENTO COM PREPARO EM BETONEIRA. AF_06/2014</v>
          </cell>
          <cell r="P62" t="str">
            <v>M2</v>
          </cell>
          <cell r="Q62">
            <v>349.16</v>
          </cell>
          <cell r="R62">
            <v>80.45</v>
          </cell>
          <cell r="S62">
            <v>101.12</v>
          </cell>
          <cell r="T62">
            <v>35307.06</v>
          </cell>
        </row>
        <row r="63">
          <cell r="L63" t="str">
            <v>SINAPI</v>
          </cell>
          <cell r="M63">
            <v>73361</v>
          </cell>
          <cell r="N63" t="str">
            <v>2.4.4</v>
          </cell>
          <cell r="O63" t="str">
            <v>CONCRETO CICLOPICO FCK=10MPA 30% PEDRA DE MAO INCLUSIVE LANCAMENTO</v>
          </cell>
          <cell r="P63" t="str">
            <v>M3</v>
          </cell>
          <cell r="Q63">
            <v>29.34</v>
          </cell>
          <cell r="R63">
            <v>317.05</v>
          </cell>
          <cell r="S63">
            <v>398.5</v>
          </cell>
          <cell r="T63">
            <v>11691.99</v>
          </cell>
        </row>
        <row r="64">
          <cell r="L64" t="str">
            <v>SINAPI</v>
          </cell>
          <cell r="M64">
            <v>93204</v>
          </cell>
          <cell r="N64" t="str">
            <v>2.4.5</v>
          </cell>
          <cell r="O64" t="str">
            <v>CINTA DE AMARRAÇÃO DE ALVENARIA MOLDADA IN LOCO EM CONCRETO. AF_03/2016</v>
          </cell>
          <cell r="P64" t="str">
            <v>M</v>
          </cell>
          <cell r="Q64">
            <v>879.36</v>
          </cell>
          <cell r="R64">
            <v>29.19</v>
          </cell>
          <cell r="S64">
            <v>36.69</v>
          </cell>
          <cell r="T64">
            <v>32263.72</v>
          </cell>
        </row>
        <row r="65">
          <cell r="L65" t="str">
            <v>SINAPI</v>
          </cell>
          <cell r="M65">
            <v>98557</v>
          </cell>
          <cell r="N65" t="str">
            <v>2.4.6</v>
          </cell>
          <cell r="O65" t="str">
            <v>IMPERMEABILIZAÇÃO DE SUPERFÍCIE COM EMULSÃO ASFÁLTICA, 2 DEMÃOS AF_06/2018</v>
          </cell>
          <cell r="P65" t="str">
            <v>M2</v>
          </cell>
          <cell r="Q65">
            <v>530.09</v>
          </cell>
          <cell r="R65">
            <v>22.79</v>
          </cell>
          <cell r="S65">
            <v>28.64</v>
          </cell>
          <cell r="T65">
            <v>15181.78</v>
          </cell>
        </row>
        <row r="66"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</row>
        <row r="67">
          <cell r="L67">
            <v>0</v>
          </cell>
          <cell r="M67">
            <v>0</v>
          </cell>
          <cell r="N67" t="str">
            <v>2.5</v>
          </cell>
          <cell r="O67" t="str">
            <v>SUPERESTRUTURA</v>
          </cell>
          <cell r="P67">
            <v>0</v>
          </cell>
          <cell r="Q67">
            <v>0</v>
          </cell>
          <cell r="R67">
            <v>0</v>
          </cell>
          <cell r="S67" t="str">
            <v>*</v>
          </cell>
          <cell r="T67">
            <v>119486.17</v>
          </cell>
        </row>
        <row r="68"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</row>
        <row r="69">
          <cell r="L69" t="str">
            <v>SINAPI</v>
          </cell>
          <cell r="M69">
            <v>94965</v>
          </cell>
          <cell r="N69" t="str">
            <v>2.5.1</v>
          </cell>
          <cell r="O69" t="str">
            <v>CONCRETO FCK = 25MPA, TRAÇO 1:2,3:2,7 (CIMENTO/ AREIA MÉDIA/ BRITA 1)  - PREPARO MECÂNICO COM BETONEIRA 400 L. AF_07/2016</v>
          </cell>
          <cell r="P69" t="str">
            <v>M3</v>
          </cell>
          <cell r="Q69">
            <v>34.04</v>
          </cell>
          <cell r="R69">
            <v>312.06</v>
          </cell>
          <cell r="S69">
            <v>392.23</v>
          </cell>
          <cell r="T69">
            <v>13351.51</v>
          </cell>
        </row>
        <row r="70">
          <cell r="L70" t="str">
            <v>SINAPI</v>
          </cell>
          <cell r="M70">
            <v>92873</v>
          </cell>
          <cell r="N70" t="str">
            <v>2.5.2</v>
          </cell>
          <cell r="O70" t="str">
            <v>LANÇAMENTO COM USO DE BALDES, ADENSAMENTO E ACABAMENTO DE CONCRETO EM ESTRUTURAS. AF_12/2015</v>
          </cell>
          <cell r="P70" t="str">
            <v>M3</v>
          </cell>
          <cell r="Q70">
            <v>34.04</v>
          </cell>
          <cell r="R70">
            <v>136.18</v>
          </cell>
          <cell r="S70">
            <v>171.16</v>
          </cell>
          <cell r="T70">
            <v>5826.29</v>
          </cell>
        </row>
        <row r="71">
          <cell r="L71" t="str">
            <v>SINAPI</v>
          </cell>
          <cell r="M71">
            <v>92778</v>
          </cell>
          <cell r="N71" t="str">
            <v>2.5.3</v>
          </cell>
          <cell r="O71" t="str">
            <v>ARMAÇÃO DE PILAR OU VIGA DE UMA ESTRUTURA CONVENCIONAL DE CONCRETO ARMADO EM UMA EDIFICAÇÃO TÉRREA OU SOBRADO UTILIZANDO AÇO CA-50 DE 10,0 MM - MONTAGEM. AF_12/2015</v>
          </cell>
          <cell r="P71" t="str">
            <v>KG</v>
          </cell>
          <cell r="Q71">
            <v>2280.6799999999998</v>
          </cell>
          <cell r="R71">
            <v>7.8</v>
          </cell>
          <cell r="S71">
            <v>9.8000000000000007</v>
          </cell>
          <cell r="T71">
            <v>22350.66</v>
          </cell>
        </row>
        <row r="72">
          <cell r="L72" t="str">
            <v>SINAPI</v>
          </cell>
          <cell r="M72">
            <v>92775</v>
          </cell>
          <cell r="N72" t="str">
            <v>2.5.4</v>
          </cell>
          <cell r="O72" t="str">
            <v>ARMAÇÃO DE PILAR OU VIGA DE UMA ESTRUTURA CONVENCIONAL DE CONCRETO ARMADO EM UMA EDIFICAÇÃO TÉRREA OU SOBRADO UTILIZANDO AÇO CA-60 DE 5,0 MM - MONTAGEM. AF_12/2015</v>
          </cell>
          <cell r="P72" t="str">
            <v>KG</v>
          </cell>
          <cell r="Q72">
            <v>1089.28</v>
          </cell>
          <cell r="R72">
            <v>11.04</v>
          </cell>
          <cell r="S72">
            <v>13.88</v>
          </cell>
          <cell r="T72">
            <v>15119.21</v>
          </cell>
        </row>
        <row r="73">
          <cell r="L73" t="str">
            <v>SINAPI</v>
          </cell>
          <cell r="M73">
            <v>92419</v>
          </cell>
          <cell r="N73" t="str">
            <v>2.5.5</v>
          </cell>
          <cell r="O73" t="str">
            <v>MONTAGEM E DESMONTAGEM DE FÔRMA DE PILARES RETANGULARES E ESTRUTURAS SIMILARES COM ÁREA MÉDIA DAS SEÇÕES MAIOR QUE 0,25 M², PÉ-DIREITO SIMPLES, EM CHAPA DE MADEIRA COMPENSADA RESINADA, 4 UTILIZAÇÕES. AF_12/2015</v>
          </cell>
          <cell r="P73" t="str">
            <v>M2</v>
          </cell>
          <cell r="Q73">
            <v>227.73</v>
          </cell>
          <cell r="R73">
            <v>46.26</v>
          </cell>
          <cell r="S73">
            <v>58.14</v>
          </cell>
          <cell r="T73">
            <v>13240.22</v>
          </cell>
        </row>
        <row r="74">
          <cell r="L74" t="str">
            <v>SINAPI</v>
          </cell>
          <cell r="M74">
            <v>93204</v>
          </cell>
          <cell r="N74" t="str">
            <v>2.5.6</v>
          </cell>
          <cell r="O74" t="str">
            <v>CINTA DE AMARRAÇÃO DE ALVENARIA MOLDADA IN LOCO EM CONCRETO. AF_03/2016</v>
          </cell>
          <cell r="P74" t="str">
            <v>M</v>
          </cell>
          <cell r="Q74">
            <v>1351.82</v>
          </cell>
          <cell r="R74">
            <v>29.19</v>
          </cell>
          <cell r="S74">
            <v>36.69</v>
          </cell>
          <cell r="T74">
            <v>49598.28</v>
          </cell>
        </row>
        <row r="75"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</row>
        <row r="76">
          <cell r="L76">
            <v>0</v>
          </cell>
          <cell r="M76">
            <v>0</v>
          </cell>
          <cell r="N76" t="str">
            <v>2.6</v>
          </cell>
          <cell r="O76" t="str">
            <v>PAREDES E DIVISORIAS</v>
          </cell>
          <cell r="P76">
            <v>0</v>
          </cell>
          <cell r="Q76">
            <v>0</v>
          </cell>
          <cell r="R76">
            <v>0</v>
          </cell>
          <cell r="S76" t="str">
            <v>*</v>
          </cell>
          <cell r="T76">
            <v>217208.34</v>
          </cell>
        </row>
        <row r="77"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</row>
        <row r="78">
          <cell r="L78" t="str">
            <v>SEDUC</v>
          </cell>
          <cell r="M78" t="str">
            <v>SEDUC 6.02</v>
          </cell>
          <cell r="N78" t="str">
            <v>2.6.1</v>
          </cell>
          <cell r="O78" t="str">
            <v>ALVENARIA EM TIJOLO CERAMICO FURADO 9X14X19CM, E = 9 CM, ASSENTADO EM ARGAMASSA TRACO 1:4, PREPARO MECÂNICO, BETONEIRA 400 L , JUNTA 1 CM (REF. SINAPI 73935/5 JAN 2014)</v>
          </cell>
          <cell r="P78" t="str">
            <v>M²</v>
          </cell>
          <cell r="Q78">
            <v>2854.34</v>
          </cell>
          <cell r="R78">
            <v>50.6</v>
          </cell>
          <cell r="S78">
            <v>63.6</v>
          </cell>
          <cell r="T78">
            <v>181536.02</v>
          </cell>
        </row>
        <row r="79">
          <cell r="L79" t="str">
            <v>SINAPI</v>
          </cell>
          <cell r="M79">
            <v>93197</v>
          </cell>
          <cell r="N79" t="str">
            <v>2.6.2</v>
          </cell>
          <cell r="O79" t="str">
            <v>CONTRAVERGA MOLDADA IN LOCO EM CONCRETO PARA VÃOS DE MAIS DE 1,5 M DE COMPRIMENTO. AF_03/2016</v>
          </cell>
          <cell r="P79" t="str">
            <v>M</v>
          </cell>
          <cell r="Q79">
            <v>184.56</v>
          </cell>
          <cell r="R79">
            <v>40.6</v>
          </cell>
          <cell r="S79">
            <v>51.03</v>
          </cell>
          <cell r="T79">
            <v>9418.1</v>
          </cell>
        </row>
        <row r="80">
          <cell r="L80" t="str">
            <v>SINAPI</v>
          </cell>
          <cell r="M80">
            <v>93196</v>
          </cell>
          <cell r="N80" t="str">
            <v>2.6.3</v>
          </cell>
          <cell r="O80" t="str">
            <v>CONTRAVERGA MOLDADA IN LOCO EM CONCRETO PARA VÃOS DE ATÉ 1,5 M DE COMPRIMENTO. AF_03/2016</v>
          </cell>
          <cell r="P80" t="str">
            <v>M</v>
          </cell>
          <cell r="Q80">
            <v>24.51</v>
          </cell>
          <cell r="R80">
            <v>36.58</v>
          </cell>
          <cell r="S80">
            <v>45.98</v>
          </cell>
          <cell r="T80">
            <v>1126.97</v>
          </cell>
        </row>
        <row r="81">
          <cell r="L81" t="str">
            <v>SEDUC</v>
          </cell>
          <cell r="M81" t="str">
            <v>SEDUC 6.04</v>
          </cell>
          <cell r="N81" t="str">
            <v>2.6.4</v>
          </cell>
          <cell r="O81" t="str">
            <v>DIVISÓRIA DE GRANITO CINZA E= 3 CM (Ref. SEINFRA C4096)</v>
          </cell>
          <cell r="P81" t="str">
            <v>M²</v>
          </cell>
          <cell r="Q81">
            <v>46.98</v>
          </cell>
          <cell r="R81">
            <v>425.53</v>
          </cell>
          <cell r="S81">
            <v>534.85</v>
          </cell>
          <cell r="T81">
            <v>25127.25</v>
          </cell>
        </row>
        <row r="82"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</row>
        <row r="83">
          <cell r="L83">
            <v>0</v>
          </cell>
          <cell r="M83">
            <v>0</v>
          </cell>
          <cell r="N83" t="str">
            <v>2.7</v>
          </cell>
          <cell r="O83" t="str">
            <v>COBERTURAS</v>
          </cell>
          <cell r="P83">
            <v>0</v>
          </cell>
          <cell r="Q83">
            <v>0</v>
          </cell>
          <cell r="R83">
            <v>0</v>
          </cell>
          <cell r="S83" t="str">
            <v>*</v>
          </cell>
          <cell r="T83">
            <v>665862.96</v>
          </cell>
        </row>
        <row r="84"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</row>
        <row r="85">
          <cell r="L85" t="str">
            <v>SINAPI</v>
          </cell>
          <cell r="M85">
            <v>94216</v>
          </cell>
          <cell r="N85" t="str">
            <v>2.7.1</v>
          </cell>
          <cell r="O85" t="str">
            <v>TELHAMENTO COM TELHA METÁLICA TERMOACÚSTICA E = 30 MM, COM ATÉ 2 ÁGUAS, INCLUSO IÇAMENTO. AF_07/2019</v>
          </cell>
          <cell r="P85" t="str">
            <v>M2</v>
          </cell>
          <cell r="Q85">
            <v>2060.5100000000002</v>
          </cell>
          <cell r="R85">
            <v>162.86000000000001</v>
          </cell>
          <cell r="S85">
            <v>204.7</v>
          </cell>
          <cell r="T85">
            <v>421786.4</v>
          </cell>
        </row>
        <row r="86">
          <cell r="L86" t="str">
            <v>SEDUC</v>
          </cell>
          <cell r="M86" t="str">
            <v>SEDUC 7.09</v>
          </cell>
          <cell r="N86" t="str">
            <v>2.7.2</v>
          </cell>
          <cell r="O86" t="str">
            <v>CUMEEIRA TERMOACÚSTICA (Ref. SEINFRA C1002)</v>
          </cell>
          <cell r="P86" t="str">
            <v>M</v>
          </cell>
          <cell r="Q86">
            <v>98.4</v>
          </cell>
          <cell r="R86">
            <v>60.74</v>
          </cell>
          <cell r="S86">
            <v>76.34</v>
          </cell>
          <cell r="T86">
            <v>7511.86</v>
          </cell>
        </row>
        <row r="87">
          <cell r="L87" t="str">
            <v>SINAPI</v>
          </cell>
          <cell r="M87">
            <v>94231</v>
          </cell>
          <cell r="N87" t="str">
            <v>2.7.3</v>
          </cell>
          <cell r="O87" t="str">
            <v>RUFO EM CHAPA DE AÇO GALVANIZADO NÚMERO 24, CORTE DE 25 CM, INCLUSO TRANSPORTE VERTICAL. AF_07/2019</v>
          </cell>
          <cell r="P87" t="str">
            <v>M</v>
          </cell>
          <cell r="Q87">
            <v>277.45</v>
          </cell>
          <cell r="R87">
            <v>29.49</v>
          </cell>
          <cell r="S87">
            <v>37.07</v>
          </cell>
          <cell r="T87">
            <v>10285.07</v>
          </cell>
        </row>
        <row r="88">
          <cell r="L88" t="str">
            <v>SEDUC</v>
          </cell>
          <cell r="M88" t="str">
            <v>SEDUC 7.15</v>
          </cell>
          <cell r="N88" t="str">
            <v>2.7.4</v>
          </cell>
          <cell r="O88" t="str">
            <v>CHAPIM DE CONCRETO APARENTE COM ACABAMENTO DESEMPENADO, FORMA DE COMPENSADO PLASTIFICADO (MADEIRIT) DE 14 X 10 CM, FUNDIDO NO LOCAL. (Ref. SINAPI 01/2020: 71623)</v>
          </cell>
          <cell r="P88" t="str">
            <v>M</v>
          </cell>
          <cell r="Q88">
            <v>375.27</v>
          </cell>
          <cell r="R88">
            <v>24.01</v>
          </cell>
          <cell r="S88">
            <v>30.18</v>
          </cell>
          <cell r="T88">
            <v>11325.65</v>
          </cell>
        </row>
        <row r="89">
          <cell r="L89" t="str">
            <v>SINAPI</v>
          </cell>
          <cell r="M89">
            <v>94227</v>
          </cell>
          <cell r="N89" t="str">
            <v>2.7.5</v>
          </cell>
          <cell r="O89" t="str">
            <v>CALHA EM CHAPA DE AÇO GALVANIZADO NÚMERO 24, DESENVOLVIMENTO DE 33 CM, INCLUSO TRANSPORTE VERTICAL. AF_07/2019</v>
          </cell>
          <cell r="P89" t="str">
            <v>M</v>
          </cell>
          <cell r="Q89">
            <v>22.05</v>
          </cell>
          <cell r="R89">
            <v>34.880000000000003</v>
          </cell>
          <cell r="S89">
            <v>43.84</v>
          </cell>
          <cell r="T89">
            <v>966.67</v>
          </cell>
        </row>
        <row r="90">
          <cell r="L90" t="str">
            <v>SINAPI</v>
          </cell>
          <cell r="M90">
            <v>94228</v>
          </cell>
          <cell r="N90" t="str">
            <v>2.7.6</v>
          </cell>
          <cell r="O90" t="str">
            <v>CALHA EM CHAPA DE AÇO GALVANIZADO NÚMERO 24, DESENVOLVIMENTO DE 50 CM, INCLUSO TRANSPORTE VERTICAL. AF_07/2019</v>
          </cell>
          <cell r="P90" t="str">
            <v>M</v>
          </cell>
          <cell r="Q90">
            <v>233.05</v>
          </cell>
          <cell r="R90">
            <v>47.63</v>
          </cell>
          <cell r="S90">
            <v>59.87</v>
          </cell>
          <cell r="T90">
            <v>13952.7</v>
          </cell>
        </row>
        <row r="91">
          <cell r="L91" t="str">
            <v>SINAPI</v>
          </cell>
          <cell r="M91">
            <v>92580</v>
          </cell>
          <cell r="N91" t="str">
            <v>2.7.7</v>
          </cell>
          <cell r="O91" t="str">
            <v>TRAMA DE AÇO COMPOSTA POR TERÇAS PARA TELHADOS DE ATÉ 2 ÁGUAS PARA TELHA ONDULADA DE FIBROCIMENTO, METÁLICA, PLÁSTICA OU TERMOACÚSTICA, INCLUSO TRANSPORTE VERTICAL. AF_07/2019</v>
          </cell>
          <cell r="P91" t="str">
            <v>M2</v>
          </cell>
          <cell r="Q91">
            <v>2006.52</v>
          </cell>
          <cell r="R91">
            <v>29.89</v>
          </cell>
          <cell r="S91">
            <v>37.57</v>
          </cell>
          <cell r="T91">
            <v>75384.960000000006</v>
          </cell>
        </row>
        <row r="92">
          <cell r="L92" t="str">
            <v>SINAPI</v>
          </cell>
          <cell r="M92">
            <v>100775</v>
          </cell>
          <cell r="N92" t="str">
            <v>2.7.8</v>
          </cell>
          <cell r="O92" t="str">
            <v>ESTRUTURA TRELIÇADA DE COBERTURA, TIPO FINK, COM LIGAÇÕES SOLDADAS, INCLUSOS PERFIS METÁLICOS, CHAPAS METÁLICAS, MÃO DE OBRA E TRANSPORTE COM GUINDASTE - FORNECIMENTO E INSTALAÇÃO. AF_01/2020_P</v>
          </cell>
          <cell r="P92" t="str">
            <v>KG</v>
          </cell>
          <cell r="Q92">
            <v>9997.3700000000008</v>
          </cell>
          <cell r="R92">
            <v>8.49</v>
          </cell>
          <cell r="S92">
            <v>10.67</v>
          </cell>
          <cell r="T92">
            <v>106671.94</v>
          </cell>
        </row>
        <row r="93">
          <cell r="L93" t="str">
            <v>SEDUC</v>
          </cell>
          <cell r="M93" t="str">
            <v>SEDUC 7.13</v>
          </cell>
          <cell r="N93" t="str">
            <v>2.7.9</v>
          </cell>
          <cell r="O93" t="str">
            <v>ESTRUTURA METÁLICA TRELIÇADA EM AÇO, EM MARQUISES (Ref: SEINFRA C1353)</v>
          </cell>
          <cell r="P93" t="str">
            <v>M²</v>
          </cell>
          <cell r="Q93">
            <v>58.53</v>
          </cell>
          <cell r="R93">
            <v>151.49</v>
          </cell>
          <cell r="S93">
            <v>190.41</v>
          </cell>
          <cell r="T93">
            <v>11144.7</v>
          </cell>
        </row>
        <row r="94">
          <cell r="L94" t="str">
            <v>SEDUC</v>
          </cell>
          <cell r="M94" t="str">
            <v>SEDUC 7.14</v>
          </cell>
          <cell r="N94" t="str">
            <v>2.7.10</v>
          </cell>
          <cell r="O94" t="str">
            <v>FECHAMENTO LATERAL COM TELHA EM AÇO GALVALUME, SIMPLES, TRAPEZOIDAL, NÃO PINTADA, TP40, E=0,65MM, ISOESTE OU SIMILAR (Ref: ORSE 09836)</v>
          </cell>
          <cell r="P94" t="str">
            <v>M²</v>
          </cell>
          <cell r="Q94">
            <v>19.649999999999999</v>
          </cell>
          <cell r="R94">
            <v>124.79</v>
          </cell>
          <cell r="S94">
            <v>156.85</v>
          </cell>
          <cell r="T94">
            <v>3082.1</v>
          </cell>
        </row>
        <row r="95">
          <cell r="L95" t="str">
            <v>SINAPI</v>
          </cell>
          <cell r="M95">
            <v>100768</v>
          </cell>
          <cell r="N95" t="str">
            <v>2.7.11</v>
          </cell>
          <cell r="O95" t="str">
            <v>CONTRAVENTAMENTO COM CANTONEIRAS DE AÇO, ABAS IGUAIS, COM CONEXÕES SOLDADAS, INCLUSOS MÃO DE OBRA, TRANSPORTE E IÇAMENTO UTILIZANDO TALHA MANUAL, PARA EDIFÍCIOS DE ATÉ 2 PAVIMENTOS - FORNECIMENTO E INSTALAÇÃO. AF_01/2020</v>
          </cell>
          <cell r="P95" t="str">
            <v>KG</v>
          </cell>
          <cell r="Q95">
            <v>211.2</v>
          </cell>
          <cell r="R95">
            <v>14.13</v>
          </cell>
          <cell r="S95">
            <v>17.760000000000002</v>
          </cell>
          <cell r="T95">
            <v>3750.91</v>
          </cell>
        </row>
        <row r="96"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</row>
        <row r="97">
          <cell r="L97">
            <v>0</v>
          </cell>
          <cell r="M97">
            <v>0</v>
          </cell>
          <cell r="N97" t="str">
            <v>2.8</v>
          </cell>
          <cell r="O97" t="str">
            <v>INSTALAÇÕES HIDRÁULICAS</v>
          </cell>
          <cell r="P97">
            <v>0</v>
          </cell>
          <cell r="Q97">
            <v>0</v>
          </cell>
          <cell r="R97">
            <v>0</v>
          </cell>
          <cell r="S97" t="str">
            <v>*</v>
          </cell>
          <cell r="T97">
            <v>14251.24</v>
          </cell>
        </row>
        <row r="98"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</row>
        <row r="99">
          <cell r="L99" t="str">
            <v>SINAPI</v>
          </cell>
          <cell r="M99">
            <v>89356</v>
          </cell>
          <cell r="N99" t="str">
            <v>2.8.1</v>
          </cell>
          <cell r="O99" t="str">
            <v>TUBO, PVC, SOLDÁVEL, DN 25MM, INSTALADO EM RAMAL OU SUB-RAMAL DE ÁGUA - FORNECIMENTO E INSTALAÇÃO. AF_12/2014</v>
          </cell>
          <cell r="P99" t="str">
            <v>M</v>
          </cell>
          <cell r="Q99">
            <v>239.25</v>
          </cell>
          <cell r="R99">
            <v>13.57</v>
          </cell>
          <cell r="S99">
            <v>17.059999999999999</v>
          </cell>
          <cell r="T99">
            <v>4081.61</v>
          </cell>
        </row>
        <row r="100">
          <cell r="L100" t="str">
            <v>SINAPI</v>
          </cell>
          <cell r="M100">
            <v>89357</v>
          </cell>
          <cell r="N100" t="str">
            <v>2.8.2</v>
          </cell>
          <cell r="O100" t="str">
            <v>TUBO, PVC, SOLDÁVEL, DN 32MM, INSTALADO EM RAMAL OU SUB-RAMAL DE ÁGUA - FORNECIMENTO E INSTALAÇÃO. AF_12/2014</v>
          </cell>
          <cell r="P100" t="str">
            <v>M</v>
          </cell>
          <cell r="Q100">
            <v>62.55</v>
          </cell>
          <cell r="R100">
            <v>18.91</v>
          </cell>
          <cell r="S100">
            <v>23.77</v>
          </cell>
          <cell r="T100">
            <v>1486.81</v>
          </cell>
        </row>
        <row r="101">
          <cell r="L101" t="str">
            <v>SINAPI</v>
          </cell>
          <cell r="M101">
            <v>89449</v>
          </cell>
          <cell r="N101" t="str">
            <v>2.8.3</v>
          </cell>
          <cell r="O101" t="str">
            <v>TUBO, PVC, SOLDÁVEL, DN 50MM, INSTALADO EM PRUMADA DE ÁGUA - FORNECIMENTO E INSTALAÇÃO. AF_12/2014</v>
          </cell>
          <cell r="P101" t="str">
            <v>M</v>
          </cell>
          <cell r="Q101">
            <v>36.75</v>
          </cell>
          <cell r="R101">
            <v>10.53</v>
          </cell>
          <cell r="S101">
            <v>13.24</v>
          </cell>
          <cell r="T101">
            <v>486.57</v>
          </cell>
        </row>
        <row r="102">
          <cell r="L102" t="str">
            <v>SINAPI</v>
          </cell>
          <cell r="M102">
            <v>89450</v>
          </cell>
          <cell r="N102" t="str">
            <v>2.8.4</v>
          </cell>
          <cell r="O102" t="str">
            <v>TUBO, PVC, SOLDÁVEL, DN 60MM, INSTALADO EM PRUMADA DE ÁGUA - FORNECIMENTO E INSTALAÇÃO. AF_12/2014</v>
          </cell>
          <cell r="P102" t="str">
            <v>M</v>
          </cell>
          <cell r="Q102">
            <v>81.25</v>
          </cell>
          <cell r="R102">
            <v>17.350000000000001</v>
          </cell>
          <cell r="S102">
            <v>21.81</v>
          </cell>
          <cell r="T102">
            <v>1772.06</v>
          </cell>
        </row>
        <row r="103">
          <cell r="L103" t="str">
            <v>SINAPI</v>
          </cell>
          <cell r="M103">
            <v>89605</v>
          </cell>
          <cell r="N103" t="str">
            <v>2.8.5</v>
          </cell>
          <cell r="O103" t="str">
            <v>LUVA DE REDUÇÃO, PVC, SOLDÁVEL, DN 60MM X 50MM, INSTALADO EM PRUMADA DE ÁGUA - FORNECIMENTO E INSTALAÇÃO. AF_12/2014</v>
          </cell>
          <cell r="P103" t="str">
            <v>UN</v>
          </cell>
          <cell r="Q103">
            <v>2</v>
          </cell>
          <cell r="R103">
            <v>12.73</v>
          </cell>
          <cell r="S103">
            <v>16</v>
          </cell>
          <cell r="T103">
            <v>32</v>
          </cell>
        </row>
        <row r="104">
          <cell r="L104" t="str">
            <v>SEDUC</v>
          </cell>
          <cell r="M104" t="str">
            <v>SEDUC 14.15</v>
          </cell>
          <cell r="N104" t="str">
            <v>2.8.6</v>
          </cell>
          <cell r="O104" t="str">
            <v>BUCHA DE REDUÇÃO, PVC, SOLDÁVEL, DN 60MM X 32MM, INSTALADO EM RAMAL OU SUB-RAMAL DE ÁGUA - FORNECIMENTO E INSTALAÇÃO (Ref. SINAPI 90375)</v>
          </cell>
          <cell r="P104" t="str">
            <v>UN</v>
          </cell>
          <cell r="Q104">
            <v>2</v>
          </cell>
          <cell r="R104">
            <v>11.73</v>
          </cell>
          <cell r="S104">
            <v>14.74</v>
          </cell>
          <cell r="T104">
            <v>29.48</v>
          </cell>
        </row>
        <row r="105">
          <cell r="L105" t="str">
            <v>SEDUC</v>
          </cell>
          <cell r="M105" t="str">
            <v>SEDUC 14.03</v>
          </cell>
          <cell r="N105" t="str">
            <v>2.8.7</v>
          </cell>
          <cell r="O105" t="str">
            <v>BUCHA DE REDUÇÃO DE PVC, SOLDÁVEL, LONGA, 50 X 32 MM, INSTALADA EM RAMAL OU SUB-RAMAL (Ref. SINAPI 90375)</v>
          </cell>
          <cell r="P105" t="str">
            <v>UN</v>
          </cell>
          <cell r="Q105">
            <v>4</v>
          </cell>
          <cell r="R105">
            <v>7.97</v>
          </cell>
          <cell r="S105">
            <v>10.02</v>
          </cell>
          <cell r="T105">
            <v>40.08</v>
          </cell>
        </row>
        <row r="106">
          <cell r="L106" t="str">
            <v>SINAPI</v>
          </cell>
          <cell r="M106">
            <v>89579</v>
          </cell>
          <cell r="N106" t="str">
            <v>2.8.8</v>
          </cell>
          <cell r="O106" t="str">
            <v>LUVA DE REDUÇÃO, PVC, SOLDÁVEL, DN 50MM X 25MM, INSTALADO EM PRUMADA DE ÁGUA   FORNECIMENTO E INSTALAÇÃO. AF_12/2014</v>
          </cell>
          <cell r="P106" t="str">
            <v>UN</v>
          </cell>
          <cell r="Q106">
            <v>1</v>
          </cell>
          <cell r="R106">
            <v>7.28</v>
          </cell>
          <cell r="S106">
            <v>9.15</v>
          </cell>
          <cell r="T106">
            <v>9.15</v>
          </cell>
        </row>
        <row r="107">
          <cell r="L107" t="str">
            <v>SINAPI</v>
          </cell>
          <cell r="M107">
            <v>89380</v>
          </cell>
          <cell r="N107" t="str">
            <v>2.8.9</v>
          </cell>
          <cell r="O107" t="str">
            <v>LUVA DE REDUÇÃO, PVC, SOLDÁVEL, DN 32MM X 25MM, INSTALADO EM RAMAL OU SUB-RAMAL DE ÁGUA - FORNECIMENTO E INSTALAÇÃO. AF_12/2014</v>
          </cell>
          <cell r="P107" t="str">
            <v>UN</v>
          </cell>
          <cell r="Q107">
            <v>14</v>
          </cell>
          <cell r="R107">
            <v>6.16</v>
          </cell>
          <cell r="S107">
            <v>7.74</v>
          </cell>
          <cell r="T107">
            <v>108.36</v>
          </cell>
        </row>
        <row r="108">
          <cell r="L108" t="str">
            <v>SINAPI</v>
          </cell>
          <cell r="M108">
            <v>89440</v>
          </cell>
          <cell r="N108" t="str">
            <v>2.8.10</v>
          </cell>
          <cell r="O108" t="str">
            <v>TE, PVC, SOLDÁVEL, DN 25MM, INSTALADO EM RAMAL DE DISTRIBUIÇÃO DE ÁGUA - FORNECIMENTO E INSTALAÇÃO. AF_12/2014</v>
          </cell>
          <cell r="P108" t="str">
            <v>UN</v>
          </cell>
          <cell r="Q108">
            <v>52</v>
          </cell>
          <cell r="R108">
            <v>5.52</v>
          </cell>
          <cell r="S108">
            <v>6.94</v>
          </cell>
          <cell r="T108">
            <v>360.88</v>
          </cell>
        </row>
        <row r="109">
          <cell r="L109" t="str">
            <v>SINAPI</v>
          </cell>
          <cell r="M109">
            <v>89398</v>
          </cell>
          <cell r="N109" t="str">
            <v>2.8.11</v>
          </cell>
          <cell r="O109" t="str">
            <v>TE, PVC, SOLDÁVEL, DN 32MM, INSTALADO EM RAMAL OU SUB-RAMAL DE ÁGUA - FORNECIMENTO E INSTALAÇÃO. AF_12/2014</v>
          </cell>
          <cell r="P109" t="str">
            <v>UN</v>
          </cell>
          <cell r="Q109">
            <v>12</v>
          </cell>
          <cell r="R109">
            <v>11.33</v>
          </cell>
          <cell r="S109">
            <v>14.24</v>
          </cell>
          <cell r="T109">
            <v>170.88</v>
          </cell>
        </row>
        <row r="110">
          <cell r="L110" t="str">
            <v>SINAPI</v>
          </cell>
          <cell r="M110">
            <v>89625</v>
          </cell>
          <cell r="N110" t="str">
            <v>2.8.12</v>
          </cell>
          <cell r="O110" t="str">
            <v>TE, PVC, SOLDÁVEL, DN 50MM, INSTALADO EM PRUMADA DE ÁGUA - FORNECIMENTO E INSTALAÇÃO. AF_12/2014</v>
          </cell>
          <cell r="P110" t="str">
            <v>UN</v>
          </cell>
          <cell r="Q110">
            <v>3</v>
          </cell>
          <cell r="R110">
            <v>13.79</v>
          </cell>
          <cell r="S110">
            <v>17.329999999999998</v>
          </cell>
          <cell r="T110">
            <v>51.99</v>
          </cell>
        </row>
        <row r="111">
          <cell r="L111" t="str">
            <v>SINAPI</v>
          </cell>
          <cell r="M111">
            <v>89628</v>
          </cell>
          <cell r="N111" t="str">
            <v>2.8.13</v>
          </cell>
          <cell r="O111" t="str">
            <v>TE, PVC, SOLDÁVEL, DN 60MM, INSTALADO EM PRUMADA DE ÁGUA - FORNECIMENTO E INSTALAÇÃO. AF_12/2014</v>
          </cell>
          <cell r="P111" t="str">
            <v>UN</v>
          </cell>
          <cell r="Q111">
            <v>6</v>
          </cell>
          <cell r="R111">
            <v>28.75</v>
          </cell>
          <cell r="S111">
            <v>36.14</v>
          </cell>
          <cell r="T111">
            <v>216.84</v>
          </cell>
        </row>
        <row r="112">
          <cell r="L112" t="str">
            <v>SINAPI</v>
          </cell>
          <cell r="M112">
            <v>89362</v>
          </cell>
          <cell r="N112" t="str">
            <v>2.8.14</v>
          </cell>
          <cell r="O112" t="str">
            <v>JOELHO 90 GRAUS, PVC, SOLDÁVEL, DN 25MM, INSTALADO EM RAMAL OU SUB-RAMAL DE ÁGUA - FORNECIMENTO E INSTALAÇÃO. AF_12/2014</v>
          </cell>
          <cell r="P112" t="str">
            <v>UN</v>
          </cell>
          <cell r="Q112">
            <v>75</v>
          </cell>
          <cell r="R112">
            <v>5.68</v>
          </cell>
          <cell r="S112">
            <v>7.14</v>
          </cell>
          <cell r="T112">
            <v>535.5</v>
          </cell>
        </row>
        <row r="113">
          <cell r="L113" t="str">
            <v>SINAPI</v>
          </cell>
          <cell r="M113">
            <v>89367</v>
          </cell>
          <cell r="N113" t="str">
            <v>2.8.15</v>
          </cell>
          <cell r="O113" t="str">
            <v>JOELHO 90 GRAUS, PVC, SOLDÁVEL, DN 32MM, INSTALADO EM RAMAL OU SUB-RAMAL DE ÁGUA - FORNECIMENTO E INSTALAÇÃO. AF_12/2014</v>
          </cell>
          <cell r="P113" t="str">
            <v>UN</v>
          </cell>
          <cell r="Q113">
            <v>12</v>
          </cell>
          <cell r="R113">
            <v>7.73</v>
          </cell>
          <cell r="S113">
            <v>9.7200000000000006</v>
          </cell>
          <cell r="T113">
            <v>116.64</v>
          </cell>
        </row>
        <row r="114">
          <cell r="L114" t="str">
            <v>SINAPI</v>
          </cell>
          <cell r="M114">
            <v>89505</v>
          </cell>
          <cell r="N114" t="str">
            <v>2.8.16</v>
          </cell>
          <cell r="O114" t="str">
            <v>JOELHO 90 GRAUS, PVC, SOLDÁVEL, DN 60MM, INSTALADO EM PRUMADA DE ÁGUA - FORNECIMENTO E INSTALAÇÃO. AF_12/2014</v>
          </cell>
          <cell r="P114" t="str">
            <v>UN</v>
          </cell>
          <cell r="Q114">
            <v>5</v>
          </cell>
          <cell r="R114">
            <v>22.43</v>
          </cell>
          <cell r="S114">
            <v>28.19</v>
          </cell>
          <cell r="T114">
            <v>140.94999999999999</v>
          </cell>
        </row>
        <row r="115">
          <cell r="L115" t="str">
            <v>SINAPI</v>
          </cell>
          <cell r="M115">
            <v>89987</v>
          </cell>
          <cell r="N115" t="str">
            <v>2.8.17</v>
          </cell>
          <cell r="O115" t="str">
            <v>REGISTRO DE GAVETA BRUTO, LATÃO, ROSCÁVEL, 3/4", COM ACABAMENTO E CANOPLA CROMADOS. FORNECIDO E INSTALADO EM RAMAL DE ÁGUA. AF_12/2014</v>
          </cell>
          <cell r="P115" t="str">
            <v>UN</v>
          </cell>
          <cell r="Q115">
            <v>13</v>
          </cell>
          <cell r="R115">
            <v>67.06</v>
          </cell>
          <cell r="S115">
            <v>84.29</v>
          </cell>
          <cell r="T115">
            <v>1095.77</v>
          </cell>
        </row>
        <row r="116">
          <cell r="L116" t="str">
            <v>SINAPI</v>
          </cell>
          <cell r="M116">
            <v>94495</v>
          </cell>
          <cell r="N116" t="str">
            <v>2.8.18</v>
          </cell>
          <cell r="O116" t="str">
            <v>REGISTRO DE GAVETA BRUTO, LATÃO, ROSCÁVEL, 1, INSTALADO EM RESERVAÇÃO DE ÁGUA DE EDIFICAÇÃO QUE POSSUA RESERVATÓRIO DE FIBRA/FIBROCIMENTO  FORNECIMENTO E INSTALAÇÃO. AF_06/2016</v>
          </cell>
          <cell r="P116" t="str">
            <v>UN</v>
          </cell>
          <cell r="Q116">
            <v>3</v>
          </cell>
          <cell r="R116">
            <v>60.92</v>
          </cell>
          <cell r="S116">
            <v>76.569999999999993</v>
          </cell>
          <cell r="T116">
            <v>229.71</v>
          </cell>
        </row>
        <row r="117">
          <cell r="L117" t="str">
            <v>SINAPI</v>
          </cell>
          <cell r="M117">
            <v>94493</v>
          </cell>
          <cell r="N117" t="str">
            <v>2.8.19</v>
          </cell>
          <cell r="O117" t="str">
            <v>REGISTRO DE ESFERA, PVC, SOLDÁVEL, DN  60 MM, INSTALADO EM RESERVAÇÃO DE ÁGUA DE EDIFICAÇÃO QUE POSSUA RESERVATÓRIO DE FIBRA/FIBROCIMENTO   FORNECIMENTO E INSTALAÇÃO. AF_06/2016</v>
          </cell>
          <cell r="P117" t="str">
            <v>UN</v>
          </cell>
          <cell r="Q117">
            <v>4</v>
          </cell>
          <cell r="R117">
            <v>100.53</v>
          </cell>
          <cell r="S117">
            <v>126.36</v>
          </cell>
          <cell r="T117">
            <v>505.44</v>
          </cell>
        </row>
        <row r="118">
          <cell r="L118" t="str">
            <v>SINAPI</v>
          </cell>
          <cell r="M118">
            <v>89985</v>
          </cell>
          <cell r="N118" t="str">
            <v>2.8.20</v>
          </cell>
          <cell r="O118" t="str">
            <v>REGISTRO DE PRESSÃO BRUTO, LATÃO, ROSCÁVEL, 3/4", COM ACABAMENTO E CANOPLA CROMADOS. FORNECIDO E INSTALADO EM RAMAL DE ÁGUA. AF_12/2014</v>
          </cell>
          <cell r="P118" t="str">
            <v>UN</v>
          </cell>
          <cell r="Q118">
            <v>6</v>
          </cell>
          <cell r="R118">
            <v>63.7</v>
          </cell>
          <cell r="S118">
            <v>80.06</v>
          </cell>
          <cell r="T118">
            <v>480.36</v>
          </cell>
        </row>
        <row r="119">
          <cell r="L119" t="str">
            <v>SINAPI</v>
          </cell>
          <cell r="M119">
            <v>90373</v>
          </cell>
          <cell r="N119" t="str">
            <v>2.8.21</v>
          </cell>
          <cell r="O119" t="str">
            <v>JOELHO 90 GRAUS COM BUCHA DE LATÃO, PVC, SOLDÁVEL, DN 25MM, X 1/2 INSTALADO EM RAMAL OU SUB-RAMAL DE ÁGUA - FORNECIMENTO E INSTALAÇÃO. AF_12/2014</v>
          </cell>
          <cell r="P119" t="str">
            <v>UN</v>
          </cell>
          <cell r="Q119">
            <v>61</v>
          </cell>
          <cell r="R119">
            <v>9.2100000000000009</v>
          </cell>
          <cell r="S119">
            <v>11.58</v>
          </cell>
          <cell r="T119">
            <v>706.38</v>
          </cell>
        </row>
        <row r="120">
          <cell r="L120" t="str">
            <v>SINAPI</v>
          </cell>
          <cell r="M120">
            <v>89396</v>
          </cell>
          <cell r="N120" t="str">
            <v>2.8.22</v>
          </cell>
          <cell r="O120" t="str">
            <v>TÊ COM BUCHA DE LATÃO NA BOLSA CENTRAL, PVC, SOLDÁVEL, DN 25MM X 1/2, INSTALADO EM RAMAL OU SUB-RAMAL DE ÁGUA - FORNECIMENTO E INSTALAÇÃO. AF_12/2014</v>
          </cell>
          <cell r="P120" t="str">
            <v>UN</v>
          </cell>
          <cell r="Q120">
            <v>3</v>
          </cell>
          <cell r="R120">
            <v>12.88</v>
          </cell>
          <cell r="S120">
            <v>16.190000000000001</v>
          </cell>
          <cell r="T120">
            <v>48.57</v>
          </cell>
        </row>
        <row r="121">
          <cell r="L121" t="str">
            <v>SINAPI</v>
          </cell>
          <cell r="M121">
            <v>89383</v>
          </cell>
          <cell r="N121" t="str">
            <v>2.8.23</v>
          </cell>
          <cell r="O121" t="str">
            <v>ADAPTADOR CURTO COM BOLSA E ROSCA PARA REGISTRO, PVC, SOLDÁVEL, DN 25MM X 3/4, INSTALADO EM RAMAL OU SUB-RAMAL DE ÁGUA - FORNECIMENTO E INSTALAÇÃO. AF_12/2014</v>
          </cell>
          <cell r="P121" t="str">
            <v>UN</v>
          </cell>
          <cell r="Q121">
            <v>38</v>
          </cell>
          <cell r="R121">
            <v>4.3099999999999996</v>
          </cell>
          <cell r="S121">
            <v>5.42</v>
          </cell>
          <cell r="T121">
            <v>205.96</v>
          </cell>
        </row>
        <row r="122">
          <cell r="L122" t="str">
            <v>SINAPI</v>
          </cell>
          <cell r="M122">
            <v>89391</v>
          </cell>
          <cell r="N122" t="str">
            <v>2.8.24</v>
          </cell>
          <cell r="O122" t="str">
            <v>ADAPTADOR CURTO COM BOLSA E ROSCA PARA REGISTRO, PVC, SOLDÁVEL, DN 32MM X 1, INSTALADO EM RAMAL OU SUB-RAMAL DE ÁGUA - FORNECIMENTO E INSTALAÇÃO. AF_12/2014</v>
          </cell>
          <cell r="P122" t="str">
            <v>UN</v>
          </cell>
          <cell r="Q122">
            <v>6</v>
          </cell>
          <cell r="R122">
            <v>5.73</v>
          </cell>
          <cell r="S122">
            <v>7.2</v>
          </cell>
          <cell r="T122">
            <v>43.2</v>
          </cell>
        </row>
        <row r="123">
          <cell r="L123" t="str">
            <v>SINAPI</v>
          </cell>
          <cell r="M123">
            <v>94664</v>
          </cell>
          <cell r="N123" t="str">
            <v>2.8.25</v>
          </cell>
          <cell r="O123" t="str">
            <v>ADAPTADOR CURTO COM BOLSA E ROSCA PARA REGISTRO, PVC, SOLDÁVEL, DN 60 MM X 2 , INSTALADO EM RESERVAÇÃO DE ÁGUA DE EDIFICAÇÃO QUE POSSUA RESERVATÓRIO DE FIBRA/FIBROCIMENTO   FORNECIMENTO E INSTALAÇÃO. AF_06/2016</v>
          </cell>
          <cell r="P123" t="str">
            <v>UN</v>
          </cell>
          <cell r="Q123">
            <v>8</v>
          </cell>
          <cell r="R123">
            <v>17.760000000000002</v>
          </cell>
          <cell r="S123">
            <v>22.32</v>
          </cell>
          <cell r="T123">
            <v>178.56</v>
          </cell>
        </row>
        <row r="124">
          <cell r="L124" t="str">
            <v>SINAPI</v>
          </cell>
          <cell r="M124">
            <v>94708</v>
          </cell>
          <cell r="N124" t="str">
            <v>2.8.26</v>
          </cell>
          <cell r="O124" t="str">
            <v>ADAPTADOR COM FLANGES LIVRES, PVC, SOLDÁVEL, DN  25 MM X 3/4 , INSTALADO EM RESERVAÇÃO DE ÁGUA DE EDIFICAÇÃO QUE POSSUA RESERVATÓRIO DE FIBRA/FIBROCIMENTO   FORNECIMENTO E INSTALAÇÃO. AF_06/2016</v>
          </cell>
          <cell r="P124" t="str">
            <v>UN</v>
          </cell>
          <cell r="Q124">
            <v>2</v>
          </cell>
          <cell r="R124">
            <v>16.28</v>
          </cell>
          <cell r="S124">
            <v>20.46</v>
          </cell>
          <cell r="T124">
            <v>40.92</v>
          </cell>
        </row>
        <row r="125">
          <cell r="L125" t="str">
            <v>SINAPI</v>
          </cell>
          <cell r="M125">
            <v>94712</v>
          </cell>
          <cell r="N125" t="str">
            <v>2.8.27</v>
          </cell>
          <cell r="O125" t="str">
            <v>ADAPTADOR COM FLANGES LIVRES, PVC, SOLDÁVEL, DN 60 MM X 2 , INSTALADO EM RESERVAÇÃO DE ÁGUA DE EDIFICAÇÃO QUE POSSUA RESERVATÓRIO DE FIBRA/FIBROCIMENTO   FORNECIMENTO E INSTALAÇÃO. AF_06/2016</v>
          </cell>
          <cell r="P125" t="str">
            <v>UN</v>
          </cell>
          <cell r="Q125">
            <v>10</v>
          </cell>
          <cell r="R125">
            <v>50.64</v>
          </cell>
          <cell r="S125">
            <v>63.65</v>
          </cell>
          <cell r="T125">
            <v>636.5</v>
          </cell>
        </row>
        <row r="126">
          <cell r="L126" t="str">
            <v>SINAPI</v>
          </cell>
          <cell r="M126">
            <v>97741</v>
          </cell>
          <cell r="N126" t="str">
            <v>2.8.28</v>
          </cell>
          <cell r="O126" t="str">
            <v>KIT CAVALETE PARA MEDIÇÃO DE ÁGUA - ENTRADA INDIVIDUALIZADA, EM PVC DN 25 (¾), PARA 1 MEDIDOR  FORNECIMENTO E INSTALAÇÃO (EXCLUSIVE HIDRÔMETRO). AF_11/2016</v>
          </cell>
          <cell r="P126" t="str">
            <v>UN</v>
          </cell>
          <cell r="Q126">
            <v>1</v>
          </cell>
          <cell r="R126">
            <v>108.29</v>
          </cell>
          <cell r="S126">
            <v>136.11000000000001</v>
          </cell>
          <cell r="T126">
            <v>136.11000000000001</v>
          </cell>
        </row>
        <row r="127">
          <cell r="L127" t="str">
            <v>SINAPI</v>
          </cell>
          <cell r="M127">
            <v>95676</v>
          </cell>
          <cell r="N127" t="str">
            <v>2.8.29</v>
          </cell>
          <cell r="O127" t="str">
            <v>CAIXA EM CONCRETO PRÉ-MOLDADO PARA ABRIGO DE HIDRÔMETRO COM DN 20 (½)  FORNECIMENTO E INSTALAÇÃO. AF_11/2016</v>
          </cell>
          <cell r="P127" t="str">
            <v>UN</v>
          </cell>
          <cell r="Q127">
            <v>1</v>
          </cell>
          <cell r="R127">
            <v>78.56</v>
          </cell>
          <cell r="S127">
            <v>98.74</v>
          </cell>
          <cell r="T127">
            <v>98.74</v>
          </cell>
        </row>
        <row r="128">
          <cell r="L128" t="str">
            <v>SINAPI</v>
          </cell>
          <cell r="M128">
            <v>95675</v>
          </cell>
          <cell r="N128" t="str">
            <v>2.8.30</v>
          </cell>
          <cell r="O128" t="str">
            <v>HIDRÔMETRO DN 25 (¾ ), 5,0 M³/H FORNECIMENTO E INSTALAÇÃO. AF_11/2016</v>
          </cell>
          <cell r="P128" t="str">
            <v>UN</v>
          </cell>
          <cell r="Q128">
            <v>1</v>
          </cell>
          <cell r="R128">
            <v>128.09</v>
          </cell>
          <cell r="S128">
            <v>161</v>
          </cell>
          <cell r="T128">
            <v>161</v>
          </cell>
        </row>
        <row r="129">
          <cell r="L129" t="str">
            <v>SINAPI</v>
          </cell>
          <cell r="M129">
            <v>94796</v>
          </cell>
          <cell r="N129" t="str">
            <v>2.8.31</v>
          </cell>
          <cell r="O129" t="str">
            <v>TORNEIRA DE BOIA, ROSCÁVEL, 3/4 , FORNECIDA E INSTALADA EM RESERVAÇÃO DE ÁGUA. AF_06/2016</v>
          </cell>
          <cell r="P129" t="str">
            <v>UN</v>
          </cell>
          <cell r="Q129">
            <v>2</v>
          </cell>
          <cell r="R129">
            <v>17.59</v>
          </cell>
          <cell r="S129">
            <v>22.11</v>
          </cell>
          <cell r="T129">
            <v>44.22</v>
          </cell>
        </row>
        <row r="130"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</row>
        <row r="131">
          <cell r="L131">
            <v>0</v>
          </cell>
          <cell r="M131">
            <v>0</v>
          </cell>
          <cell r="N131" t="str">
            <v>2.9</v>
          </cell>
          <cell r="O131" t="str">
            <v>INSTALAÇÕES SANITÁRIAS</v>
          </cell>
          <cell r="P131">
            <v>0</v>
          </cell>
          <cell r="Q131">
            <v>0</v>
          </cell>
          <cell r="R131">
            <v>0</v>
          </cell>
          <cell r="S131" t="str">
            <v>*</v>
          </cell>
          <cell r="T131">
            <v>33407.03</v>
          </cell>
        </row>
        <row r="132"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</row>
        <row r="133">
          <cell r="L133" t="str">
            <v>SINAPI</v>
          </cell>
          <cell r="M133">
            <v>89752</v>
          </cell>
          <cell r="N133" t="str">
            <v>2.9.1</v>
          </cell>
          <cell r="O133" t="str">
            <v>LUVA SIMPLES, PVC, SERIE NORMAL, ESGOTO PREDIAL, DN 40 MM, JUNTA SOLDÁVEL, FORNECIDO E INSTALADO EM RAMAL DE DESCARGA OU RAMAL DE ESGOTO SANITÁRIO. AF_12/2014</v>
          </cell>
          <cell r="P133" t="str">
            <v>UN</v>
          </cell>
          <cell r="Q133">
            <v>2</v>
          </cell>
          <cell r="R133">
            <v>4.01</v>
          </cell>
          <cell r="S133">
            <v>5.04</v>
          </cell>
          <cell r="T133">
            <v>10.08</v>
          </cell>
        </row>
        <row r="134">
          <cell r="L134" t="str">
            <v>SINAPI</v>
          </cell>
          <cell r="M134">
            <v>89753</v>
          </cell>
          <cell r="N134" t="str">
            <v>2.9.2</v>
          </cell>
          <cell r="O134" t="str">
            <v>LUVA SIMPLES, PVC, SERIE NORMAL, ESGOTO PREDIAL, DN 50 MM, JUNTA ELÁSTICA, FORNECIDO E INSTALADO EM RAMAL DE DESCARGA OU RAMAL DE ESGOTO SANITÁRIO. AF_12/2014</v>
          </cell>
          <cell r="P134" t="str">
            <v>UN</v>
          </cell>
          <cell r="Q134">
            <v>2</v>
          </cell>
          <cell r="R134">
            <v>5.8</v>
          </cell>
          <cell r="S134">
            <v>7.29</v>
          </cell>
          <cell r="T134">
            <v>14.58</v>
          </cell>
        </row>
        <row r="135">
          <cell r="L135" t="str">
            <v>SINAPI</v>
          </cell>
          <cell r="M135">
            <v>89774</v>
          </cell>
          <cell r="N135" t="str">
            <v>2.9.3</v>
          </cell>
          <cell r="O135" t="str">
            <v>LUVA SIMPLES, PVC, SERIE NORMAL, ESGOTO PREDIAL, DN 75 MM, JUNTA ELÁSTICA, FORNECIDO E INSTALADO EM RAMAL DE DESCARGA OU RAMAL DE ESGOTO SANITÁRIO. AF_12/2014</v>
          </cell>
          <cell r="P135" t="str">
            <v>UN</v>
          </cell>
          <cell r="Q135">
            <v>2</v>
          </cell>
          <cell r="R135">
            <v>9.5</v>
          </cell>
          <cell r="S135">
            <v>11.94</v>
          </cell>
          <cell r="T135">
            <v>23.88</v>
          </cell>
        </row>
        <row r="136">
          <cell r="L136" t="str">
            <v>SINAPI</v>
          </cell>
          <cell r="M136">
            <v>89778</v>
          </cell>
          <cell r="N136" t="str">
            <v>2.9.4</v>
          </cell>
          <cell r="O136" t="str">
            <v>LUVA SIMPLES, PVC, SERIE NORMAL, ESGOTO PREDIAL, DN 100 MM, JUNTA ELÁSTICA, FORNECIDO E INSTALADO EM RAMAL DE DESCARGA OU RAMAL DE ESGOTO SANITÁRIO. AF_12/2014</v>
          </cell>
          <cell r="P136" t="str">
            <v>UN</v>
          </cell>
          <cell r="Q136">
            <v>10</v>
          </cell>
          <cell r="R136">
            <v>11.99</v>
          </cell>
          <cell r="S136">
            <v>15.07</v>
          </cell>
          <cell r="T136">
            <v>150.69999999999999</v>
          </cell>
        </row>
        <row r="137">
          <cell r="L137" t="str">
            <v>SEDUC</v>
          </cell>
          <cell r="M137" t="str">
            <v>SEDUC 15.01</v>
          </cell>
          <cell r="N137" t="str">
            <v>2.9.5</v>
          </cell>
          <cell r="O137" t="str">
            <v>REDUÇÃO EXCÊNTRICA 100 X 50 MM PARA ESGOTO PREDIAL (Ref. SEINFRA 2143)</v>
          </cell>
          <cell r="P137" t="str">
            <v>UN</v>
          </cell>
          <cell r="Q137">
            <v>8</v>
          </cell>
          <cell r="R137">
            <v>14.11</v>
          </cell>
          <cell r="S137">
            <v>17.73</v>
          </cell>
          <cell r="T137">
            <v>141.84</v>
          </cell>
        </row>
        <row r="138">
          <cell r="L138" t="str">
            <v>SINAPI</v>
          </cell>
          <cell r="M138">
            <v>89557</v>
          </cell>
          <cell r="N138" t="str">
            <v>2.9.6</v>
          </cell>
          <cell r="O138" t="str">
            <v>REDUÇÃO EXCÊNTRICA, PVC, SERIE R, ÁGUA PLUVIAL, DN 100 X 75 MM, JUNTA ELÁSTICA, FORNECIDO E INSTALADO EM RAMAL DE ENCAMINHAMENTO. AF_12/2014</v>
          </cell>
          <cell r="P138" t="str">
            <v>UN</v>
          </cell>
          <cell r="Q138">
            <v>9</v>
          </cell>
          <cell r="R138">
            <v>16.670000000000002</v>
          </cell>
          <cell r="S138">
            <v>20.95</v>
          </cell>
          <cell r="T138">
            <v>188.55</v>
          </cell>
        </row>
        <row r="139">
          <cell r="L139" t="str">
            <v>SINAPI</v>
          </cell>
          <cell r="M139">
            <v>89549</v>
          </cell>
          <cell r="N139" t="str">
            <v>2.9.7</v>
          </cell>
          <cell r="O139" t="str">
            <v>REDUÇÃO EXCÊNTRICA, PVC, SERIE R, ÁGUA PLUVIAL, DN 75 X 50 MM, JUNTA ELÁSTICA, FORNECIDO E INSTALADO EM RAMAL DE ENCAMINHAMENTO. AF_12/2014</v>
          </cell>
          <cell r="P139" t="str">
            <v>UN</v>
          </cell>
          <cell r="Q139">
            <v>6</v>
          </cell>
          <cell r="R139">
            <v>9.25</v>
          </cell>
          <cell r="S139">
            <v>11.63</v>
          </cell>
          <cell r="T139">
            <v>69.78</v>
          </cell>
        </row>
        <row r="140">
          <cell r="L140" t="str">
            <v>SINAPI</v>
          </cell>
          <cell r="M140">
            <v>89825</v>
          </cell>
          <cell r="N140" t="str">
            <v>2.9.8</v>
          </cell>
          <cell r="O140" t="str">
            <v>TE, PVC, SERIE NORMAL, ESGOTO PREDIAL, DN 50 X 50 MM, JUNTA ELÁSTICA, FORNECIDO E INSTALADO EM PRUMADA DE ESGOTO SANITÁRIO OU VENTILAÇÃO. AF_12/2014</v>
          </cell>
          <cell r="P140" t="str">
            <v>UN</v>
          </cell>
          <cell r="Q140">
            <v>26</v>
          </cell>
          <cell r="R140">
            <v>9.43</v>
          </cell>
          <cell r="S140">
            <v>11.85</v>
          </cell>
          <cell r="T140">
            <v>308.10000000000002</v>
          </cell>
        </row>
        <row r="141">
          <cell r="L141" t="str">
            <v>SINAPI</v>
          </cell>
          <cell r="M141">
            <v>89829</v>
          </cell>
          <cell r="N141" t="str">
            <v>2.9.9</v>
          </cell>
          <cell r="O141" t="str">
            <v>TE, PVC, SERIE NORMAL, ESGOTO PREDIAL, DN 75 X 75 MM, JUNTA ELÁSTICA, FORNECIDO E INSTALADO EM PRUMADA DE ESGOTO SANITÁRIO OU VENTILAÇÃO. AF_12/2014</v>
          </cell>
          <cell r="P141" t="str">
            <v>UN</v>
          </cell>
          <cell r="Q141">
            <v>14</v>
          </cell>
          <cell r="R141">
            <v>16.489999999999998</v>
          </cell>
          <cell r="S141">
            <v>20.73</v>
          </cell>
          <cell r="T141">
            <v>290.22000000000003</v>
          </cell>
        </row>
        <row r="142">
          <cell r="L142" t="str">
            <v>SINAPI</v>
          </cell>
          <cell r="M142">
            <v>89833</v>
          </cell>
          <cell r="N142" t="str">
            <v>2.9.10</v>
          </cell>
          <cell r="O142" t="str">
            <v>TE, PVC, SERIE NORMAL, ESGOTO PREDIAL, DN 100 X 100 MM, JUNTA ELÁSTICA, FORNECIDO E INSTALADO EM PRUMADA DE ESGOTO SANITÁRIO OU VENTILAÇÃO. AF_12/2014</v>
          </cell>
          <cell r="P142" t="str">
            <v>UN</v>
          </cell>
          <cell r="Q142">
            <v>8</v>
          </cell>
          <cell r="R142">
            <v>20.63</v>
          </cell>
          <cell r="S142">
            <v>25.93</v>
          </cell>
          <cell r="T142">
            <v>207.44</v>
          </cell>
        </row>
        <row r="143">
          <cell r="L143" t="str">
            <v>SINAPI</v>
          </cell>
          <cell r="M143">
            <v>89783</v>
          </cell>
          <cell r="N143" t="str">
            <v>2.9.11</v>
          </cell>
          <cell r="O143" t="str">
            <v>JUNÇÃO SIMPLES, PVC, SERIE NORMAL, ESGOTO PREDIAL, DN 40 MM, JUNTA SOLDÁVEL, FORNECIDO E INSTALADO EM RAMAL DE DESCARGA OU RAMAL DE ESGOTO SANITÁRIO. AF_12/2014</v>
          </cell>
          <cell r="P143" t="str">
            <v>UN</v>
          </cell>
          <cell r="Q143">
            <v>4</v>
          </cell>
          <cell r="R143">
            <v>7.72</v>
          </cell>
          <cell r="S143">
            <v>9.6999999999999993</v>
          </cell>
          <cell r="T143">
            <v>38.799999999999997</v>
          </cell>
        </row>
        <row r="144">
          <cell r="L144" t="str">
            <v>SINAPI</v>
          </cell>
          <cell r="M144">
            <v>89797</v>
          </cell>
          <cell r="N144" t="str">
            <v>2.9.12</v>
          </cell>
          <cell r="O144" t="str">
            <v>JUNÇÃO SIMPLES, PVC, SERIE NORMAL, ESGOTO PREDIAL, DN 100 X 100 MM, JUNTA ELÁSTICA, FORNECIDO E INSTALADO EM RAMAL DE DESCARGA OU RAMAL DE ESGOTO SANITÁRIO. AF_12/2014</v>
          </cell>
          <cell r="P144" t="str">
            <v>UN</v>
          </cell>
          <cell r="Q144">
            <v>11</v>
          </cell>
          <cell r="R144">
            <v>28.82</v>
          </cell>
          <cell r="S144">
            <v>36.22</v>
          </cell>
          <cell r="T144">
            <v>398.42</v>
          </cell>
        </row>
        <row r="145">
          <cell r="L145" t="str">
            <v>SEDUC</v>
          </cell>
          <cell r="M145" t="str">
            <v>SEDUC 15.06</v>
          </cell>
          <cell r="N145" t="str">
            <v>2.9.13</v>
          </cell>
          <cell r="O145" t="str">
            <v>JUNÇÃO SIMPLES DE REDUÇÃO PVC P/ESGOTO 100X50mm(4"X2") (Ref. SEINFRA C1582)</v>
          </cell>
          <cell r="P145" t="str">
            <v>UN</v>
          </cell>
          <cell r="Q145">
            <v>10</v>
          </cell>
          <cell r="R145">
            <v>36.44</v>
          </cell>
          <cell r="S145">
            <v>45.8</v>
          </cell>
          <cell r="T145">
            <v>458</v>
          </cell>
        </row>
        <row r="146">
          <cell r="L146" t="str">
            <v>SEDUC</v>
          </cell>
          <cell r="M146" t="str">
            <v>SEDUC 15.05</v>
          </cell>
          <cell r="N146" t="str">
            <v>2.9.14</v>
          </cell>
          <cell r="O146" t="str">
            <v>JUNÇÃO SIMPLES DE REDUÇÃO PVC P/ESGOTO 100X75mm (4"X3")-C/ANÉIS (Ref. SEINFRA C1577)</v>
          </cell>
          <cell r="P146" t="str">
            <v>UN</v>
          </cell>
          <cell r="Q146">
            <v>2</v>
          </cell>
          <cell r="R146">
            <v>71.78</v>
          </cell>
          <cell r="S146">
            <v>90.22</v>
          </cell>
          <cell r="T146">
            <v>180.44</v>
          </cell>
        </row>
        <row r="147">
          <cell r="L147" t="str">
            <v>SINAPI</v>
          </cell>
          <cell r="M147">
            <v>89724</v>
          </cell>
          <cell r="N147" t="str">
            <v>2.9.15</v>
          </cell>
          <cell r="O147" t="str">
            <v>JOELHO 90 GRAUS, PVC, SERIE NORMAL, ESGOTO PREDIAL, DN 40 MM, JUNTA SOLDÁVEL, FORNECIDO E INSTALADO EM RAMAL DE DESCARGA OU RAMAL DE ESGOTO SANITÁRIO. AF_12/2014</v>
          </cell>
          <cell r="P147" t="str">
            <v>UN</v>
          </cell>
          <cell r="Q147">
            <v>40</v>
          </cell>
          <cell r="R147">
            <v>6.23</v>
          </cell>
          <cell r="S147">
            <v>7.83</v>
          </cell>
          <cell r="T147">
            <v>313.2</v>
          </cell>
        </row>
        <row r="148">
          <cell r="L148" t="str">
            <v>SINAPI</v>
          </cell>
          <cell r="M148">
            <v>89801</v>
          </cell>
          <cell r="N148" t="str">
            <v>2.9.16</v>
          </cell>
          <cell r="O148" t="str">
            <v>JOELHO 90 GRAUS, PVC, SERIE NORMAL, ESGOTO PREDIAL, DN 50 MM, JUNTA ELÁSTICA, FORNECIDO E INSTALADO EM PRUMADA DE ESGOTO SANITÁRIO OU VENTILAÇÃO. AF_12/2014</v>
          </cell>
          <cell r="P148" t="str">
            <v>UN</v>
          </cell>
          <cell r="Q148">
            <v>14</v>
          </cell>
          <cell r="R148">
            <v>4.42</v>
          </cell>
          <cell r="S148">
            <v>5.56</v>
          </cell>
          <cell r="T148">
            <v>77.84</v>
          </cell>
        </row>
        <row r="149">
          <cell r="L149" t="str">
            <v>SINAPI</v>
          </cell>
          <cell r="M149">
            <v>89805</v>
          </cell>
          <cell r="N149" t="str">
            <v>2.9.17</v>
          </cell>
          <cell r="O149" t="str">
            <v>JOELHO 90 GRAUS, PVC, SERIE NORMAL, ESGOTO PREDIAL, DN 75 MM, JUNTA ELÁSTICA, FORNECIDO E INSTALADO EM PRUMADA DE ESGOTO SANITÁRIO OU VENTILAÇÃO. AF_12/2014</v>
          </cell>
          <cell r="P149" t="str">
            <v>UN</v>
          </cell>
          <cell r="Q149">
            <v>14</v>
          </cell>
          <cell r="R149">
            <v>8.66</v>
          </cell>
          <cell r="S149">
            <v>10.88</v>
          </cell>
          <cell r="T149">
            <v>152.32</v>
          </cell>
        </row>
        <row r="150">
          <cell r="L150" t="str">
            <v>SINAPI</v>
          </cell>
          <cell r="M150">
            <v>89809</v>
          </cell>
          <cell r="N150" t="str">
            <v>2.9.18</v>
          </cell>
          <cell r="O150" t="str">
            <v>JOELHO 90 GRAUS, PVC, SERIE NORMAL, ESGOTO PREDIAL, DN 100 MM, JUNTA ELÁSTICA, FORNECIDO E INSTALADO EM PRUMADA DE ESGOTO SANITÁRIO OU VENTILAÇÃO. AF_12/2014</v>
          </cell>
          <cell r="P150" t="str">
            <v>UN</v>
          </cell>
          <cell r="Q150">
            <v>18</v>
          </cell>
          <cell r="R150">
            <v>11.67</v>
          </cell>
          <cell r="S150">
            <v>14.67</v>
          </cell>
          <cell r="T150">
            <v>264.06</v>
          </cell>
        </row>
        <row r="151">
          <cell r="L151" t="str">
            <v>SINAPI</v>
          </cell>
          <cell r="M151">
            <v>89726</v>
          </cell>
          <cell r="N151" t="str">
            <v>2.9.19</v>
          </cell>
          <cell r="O151" t="str">
            <v>JOELHO 45 GRAUS, PVC, SERIE NORMAL, ESGOTO PREDIAL, DN 40 MM, JUNTA SOLDÁVEL, FORNECIDO E INSTALADO EM RAMAL DE DESCARGA OU RAMAL DE ESGOTO SANITÁRIO. AF_12/2014</v>
          </cell>
          <cell r="P151" t="str">
            <v>UN</v>
          </cell>
          <cell r="Q151">
            <v>21</v>
          </cell>
          <cell r="R151">
            <v>4.74</v>
          </cell>
          <cell r="S151">
            <v>5.96</v>
          </cell>
          <cell r="T151">
            <v>125.16</v>
          </cell>
        </row>
        <row r="152">
          <cell r="L152" t="str">
            <v>SINAPI</v>
          </cell>
          <cell r="M152">
            <v>89802</v>
          </cell>
          <cell r="N152" t="str">
            <v>2.9.20</v>
          </cell>
          <cell r="O152" t="str">
            <v>JOELHO 45 GRAUS, PVC, SERIE NORMAL, ESGOTO PREDIAL, DN 50 MM, JUNTA ELÁSTICA, FORNECIDO E INSTALADO EM PRUMADA DE ESGOTO SANITÁRIO OU VENTILAÇÃO. AF_12/2014</v>
          </cell>
          <cell r="P152" t="str">
            <v>UN</v>
          </cell>
          <cell r="Q152">
            <v>12</v>
          </cell>
          <cell r="R152">
            <v>4.7699999999999996</v>
          </cell>
          <cell r="S152">
            <v>6</v>
          </cell>
          <cell r="T152">
            <v>72</v>
          </cell>
        </row>
        <row r="153">
          <cell r="L153" t="str">
            <v>SINAPI</v>
          </cell>
          <cell r="M153">
            <v>89739</v>
          </cell>
          <cell r="N153" t="str">
            <v>2.9.21</v>
          </cell>
          <cell r="O153" t="str">
            <v>JOELHO 45 GRAUS, PVC, SERIE NORMAL, ESGOTO PREDIAL, DN 75 MM, JUNTA ELÁSTICA, FORNECIDO E INSTALADO EM RAMAL DE DESCARGA OU RAMAL DE ESGOTO SANITÁRIO. AF_12/2014</v>
          </cell>
          <cell r="P153" t="str">
            <v>UN</v>
          </cell>
          <cell r="Q153">
            <v>4</v>
          </cell>
          <cell r="R153">
            <v>12.37</v>
          </cell>
          <cell r="S153">
            <v>15.55</v>
          </cell>
          <cell r="T153">
            <v>62.2</v>
          </cell>
        </row>
        <row r="154">
          <cell r="L154" t="str">
            <v>SINAPI</v>
          </cell>
          <cell r="M154">
            <v>89851</v>
          </cell>
          <cell r="N154" t="str">
            <v>2.9.22</v>
          </cell>
          <cell r="O154" t="str">
            <v>JOELHO 45 GRAUS, PVC, SERIE NORMAL, ESGOTO PREDIAL, DN 100 MM, JUNTA ELÁSTICA, FORNECIDO E INSTALADO EM SUBCOLETOR AÉREO DE ESGOTO SANITÁRIO. AF_12/2014</v>
          </cell>
          <cell r="P154" t="str">
            <v>UN</v>
          </cell>
          <cell r="Q154">
            <v>6</v>
          </cell>
          <cell r="R154">
            <v>15.14</v>
          </cell>
          <cell r="S154">
            <v>19.03</v>
          </cell>
          <cell r="T154">
            <v>114.18</v>
          </cell>
        </row>
        <row r="155">
          <cell r="L155" t="str">
            <v>SINAPI</v>
          </cell>
          <cell r="M155">
            <v>89495</v>
          </cell>
          <cell r="N155" t="str">
            <v>2.9.23</v>
          </cell>
          <cell r="O155" t="str">
            <v>RALO SIFONADO, PVC, DN 100 X 40 MM, JUNTA SOLDÁVEL, FORNECIDO E INSTALADO EM RAMAIS DE ENCAMINHAMENTO DE ÁGUA PLUVIAL. AF_12/2014</v>
          </cell>
          <cell r="P155" t="str">
            <v>UN</v>
          </cell>
          <cell r="Q155">
            <v>6</v>
          </cell>
          <cell r="R155">
            <v>6.71</v>
          </cell>
          <cell r="S155">
            <v>8.43</v>
          </cell>
          <cell r="T155">
            <v>50.58</v>
          </cell>
        </row>
        <row r="156">
          <cell r="L156" t="str">
            <v>SINAPI</v>
          </cell>
          <cell r="M156">
            <v>89707</v>
          </cell>
          <cell r="N156" t="str">
            <v>2.9.24</v>
          </cell>
          <cell r="O156" t="str">
            <v>CAIXA SIFONADA, PVC, DN 100 X 100 X 50 MM, JUNTA ELÁSTICA, FORNECIDA E INSTALADA EM RAMAL DE DESCARGA OU EM RAMAL DE ESGOTO SANITÁRIO. AF_12/2014</v>
          </cell>
          <cell r="P156" t="str">
            <v>UN</v>
          </cell>
          <cell r="Q156">
            <v>13</v>
          </cell>
          <cell r="R156">
            <v>20.92</v>
          </cell>
          <cell r="S156">
            <v>26.29</v>
          </cell>
          <cell r="T156">
            <v>341.77</v>
          </cell>
        </row>
        <row r="157">
          <cell r="L157" t="str">
            <v>SINAPI</v>
          </cell>
          <cell r="M157">
            <v>89708</v>
          </cell>
          <cell r="N157" t="str">
            <v>2.9.25</v>
          </cell>
          <cell r="O157" t="str">
            <v>CAIXA SIFONADA, PVC, DN 150 X 185 X 75 MM, JUNTA ELÁSTICA, FORNECIDA E INSTALADA EM RAMAL DE DESCARGA OU EM RAMAL DE ESGOTO SANITÁRIO. AF_12/2014</v>
          </cell>
          <cell r="P157" t="str">
            <v>UN</v>
          </cell>
          <cell r="Q157">
            <v>4</v>
          </cell>
          <cell r="R157">
            <v>46.66</v>
          </cell>
          <cell r="S157">
            <v>58.65</v>
          </cell>
          <cell r="T157">
            <v>234.6</v>
          </cell>
        </row>
        <row r="158">
          <cell r="L158" t="str">
            <v>SINAPI</v>
          </cell>
          <cell r="M158" t="str">
            <v>74166/1</v>
          </cell>
          <cell r="N158" t="str">
            <v>2.9.26</v>
          </cell>
          <cell r="O158" t="str">
            <v>CAIXA DE INSPEÇÃO EM CONCRETO PRÉ-MOLDADO DN 60CM COM TAMPA H= 60CM - FORNECIMENTO E INSTALACAO</v>
          </cell>
          <cell r="P158" t="str">
            <v>UN</v>
          </cell>
          <cell r="Q158">
            <v>16</v>
          </cell>
          <cell r="R158">
            <v>194.57</v>
          </cell>
          <cell r="S158">
            <v>244.56</v>
          </cell>
          <cell r="T158">
            <v>3912.96</v>
          </cell>
        </row>
        <row r="159">
          <cell r="L159" t="str">
            <v>SINAPI</v>
          </cell>
          <cell r="M159">
            <v>98102</v>
          </cell>
          <cell r="N159" t="str">
            <v>2.9.27</v>
          </cell>
          <cell r="O159" t="str">
            <v>CAIXA DE GORDURA SIMPLES, CIRCULAR, EM CONCRETO PRÉ-MOLDADO, DIÂMETRO INTERNO = 0,4 M, ALTURA INTERNA = 0,4 M. AF_05/2018</v>
          </cell>
          <cell r="P159" t="str">
            <v>UN</v>
          </cell>
          <cell r="Q159">
            <v>1</v>
          </cell>
          <cell r="R159">
            <v>71.03</v>
          </cell>
          <cell r="S159">
            <v>89.28</v>
          </cell>
          <cell r="T159">
            <v>89.28</v>
          </cell>
        </row>
        <row r="160">
          <cell r="L160" t="str">
            <v>SINAPI</v>
          </cell>
          <cell r="M160">
            <v>98052</v>
          </cell>
          <cell r="N160" t="str">
            <v>2.9.28</v>
          </cell>
          <cell r="O160" t="str">
            <v>TANQUE SÉPTICO CIRCULAR, EM CONCRETO PRÉ-MOLDADO, DIÂMETRO INTERNO = 1,10 M, ALTURA INTERNA = 2,50 M, VOLUME ÚTIL: 2138,2 L (PARA 5 CONTRIBUINTES). AF_05/2018</v>
          </cell>
          <cell r="P160" t="str">
            <v>UN</v>
          </cell>
          <cell r="Q160">
            <v>2</v>
          </cell>
          <cell r="R160">
            <v>1158.9100000000001</v>
          </cell>
          <cell r="S160">
            <v>1456.63</v>
          </cell>
          <cell r="T160">
            <v>2913.26</v>
          </cell>
        </row>
        <row r="161">
          <cell r="L161" t="str">
            <v>SINAPI</v>
          </cell>
          <cell r="M161">
            <v>98094</v>
          </cell>
          <cell r="N161" t="str">
            <v>2.9.29</v>
          </cell>
          <cell r="O161" t="str">
            <v>SUMIDOURO RETANGULAR, EM ALVENARIA COM BLOCOS DE CONCRETO, DIMENSÕES INTERNAS: 0,8 X 1,4 X 3,0 M, ÁREA DE INFILTRAÇÃO: 13,2 M² (PARA 5 CONTRIBUINTES). AF_05/2018</v>
          </cell>
          <cell r="P161" t="str">
            <v>UN</v>
          </cell>
          <cell r="Q161">
            <v>4</v>
          </cell>
          <cell r="R161">
            <v>1873.68</v>
          </cell>
          <cell r="S161">
            <v>2355.0300000000002</v>
          </cell>
          <cell r="T161">
            <v>9420.1200000000008</v>
          </cell>
        </row>
        <row r="162">
          <cell r="L162" t="str">
            <v>SINAPI</v>
          </cell>
          <cell r="M162">
            <v>89711</v>
          </cell>
          <cell r="N162" t="str">
            <v>2.9.30</v>
          </cell>
          <cell r="O162" t="str">
            <v>TUBO PVC, SERIE NORMAL, ESGOTO PREDIAL, DN 40 MM, FORNECIDO E INSTALADO EM RAMAL DE DESCARGA OU RAMAL DE ESGOTO SANITÁRIO. AF_12/2014</v>
          </cell>
          <cell r="P162" t="str">
            <v>M</v>
          </cell>
          <cell r="Q162">
            <v>97.15</v>
          </cell>
          <cell r="R162">
            <v>12.07</v>
          </cell>
          <cell r="S162">
            <v>15.17</v>
          </cell>
          <cell r="T162">
            <v>1473.77</v>
          </cell>
        </row>
        <row r="163">
          <cell r="L163" t="str">
            <v>SINAPI</v>
          </cell>
          <cell r="M163">
            <v>89712</v>
          </cell>
          <cell r="N163" t="str">
            <v>2.9.31</v>
          </cell>
          <cell r="O163" t="str">
            <v>TUBO PVC, SERIE NORMAL, ESGOTO PREDIAL, DN 50 MM, FORNECIDO E INSTALADO EM RAMAL DE DESCARGA OU RAMAL DE ESGOTO SANITÁRIO. AF_12/2014</v>
          </cell>
          <cell r="P163" t="str">
            <v>M</v>
          </cell>
          <cell r="Q163">
            <v>75.5</v>
          </cell>
          <cell r="R163">
            <v>17.989999999999998</v>
          </cell>
          <cell r="S163">
            <v>22.61</v>
          </cell>
          <cell r="T163">
            <v>1707.06</v>
          </cell>
        </row>
        <row r="164">
          <cell r="L164" t="str">
            <v>SINAPI</v>
          </cell>
          <cell r="M164">
            <v>89713</v>
          </cell>
          <cell r="N164" t="str">
            <v>2.9.32</v>
          </cell>
          <cell r="O164" t="str">
            <v>TUBO PVC, SERIE NORMAL, ESGOTO PREDIAL, DN 75 MM, FORNECIDO E INSTALADO EM RAMAL DE DESCARGA OU RAMAL DE ESGOTO SANITÁRIO. AF_12/2014</v>
          </cell>
          <cell r="P164" t="str">
            <v>M</v>
          </cell>
          <cell r="Q164">
            <v>44.6</v>
          </cell>
          <cell r="R164">
            <v>27.51</v>
          </cell>
          <cell r="S164">
            <v>34.58</v>
          </cell>
          <cell r="T164">
            <v>1542.27</v>
          </cell>
        </row>
        <row r="165">
          <cell r="L165" t="str">
            <v>SINAPI</v>
          </cell>
          <cell r="M165">
            <v>89714</v>
          </cell>
          <cell r="N165" t="str">
            <v>2.9.33</v>
          </cell>
          <cell r="O165" t="str">
            <v>TUBO PVC, SERIE NORMAL, ESGOTO PREDIAL, DN 100 MM, FORNECIDO E INSTALADO EM RAMAL DE DESCARGA OU RAMAL DE ESGOTO SANITÁRIO. AF_12/2014</v>
          </cell>
          <cell r="P165" t="str">
            <v>M</v>
          </cell>
          <cell r="Q165">
            <v>180.87</v>
          </cell>
          <cell r="R165">
            <v>35.450000000000003</v>
          </cell>
          <cell r="S165">
            <v>44.56</v>
          </cell>
          <cell r="T165">
            <v>8059.57</v>
          </cell>
        </row>
        <row r="166"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</row>
        <row r="167">
          <cell r="L167">
            <v>0</v>
          </cell>
          <cell r="M167">
            <v>0</v>
          </cell>
          <cell r="N167" t="str">
            <v>2.10</v>
          </cell>
          <cell r="O167" t="str">
            <v>UNIDADES DE TRATAMENTO</v>
          </cell>
          <cell r="P167">
            <v>0</v>
          </cell>
          <cell r="Q167">
            <v>0</v>
          </cell>
          <cell r="R167">
            <v>0</v>
          </cell>
          <cell r="S167" t="str">
            <v>*</v>
          </cell>
          <cell r="T167">
            <v>31078.07</v>
          </cell>
        </row>
        <row r="168"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</row>
        <row r="169">
          <cell r="L169" t="str">
            <v>SINAPI</v>
          </cell>
          <cell r="M169">
            <v>93358</v>
          </cell>
          <cell r="N169" t="str">
            <v>2.10.1</v>
          </cell>
          <cell r="O169" t="str">
            <v>ESCAVAÇÃO MANUAL DE VALA COM PROFUNDIDADE MENOR OU IGUAL A 1,30 M. AF_03/2016</v>
          </cell>
          <cell r="P169" t="str">
            <v>M3</v>
          </cell>
          <cell r="Q169">
            <v>72.48</v>
          </cell>
          <cell r="R169">
            <v>52.02</v>
          </cell>
          <cell r="S169">
            <v>65.38</v>
          </cell>
          <cell r="T169">
            <v>4738.74</v>
          </cell>
        </row>
        <row r="170">
          <cell r="L170" t="str">
            <v>SINAPI</v>
          </cell>
          <cell r="M170">
            <v>96995</v>
          </cell>
          <cell r="N170" t="str">
            <v>2.10.2</v>
          </cell>
          <cell r="O170" t="str">
            <v>REATERRO MANUAL APILOADO COM SOQUETE. AF_10/2017</v>
          </cell>
          <cell r="P170" t="str">
            <v>M3</v>
          </cell>
          <cell r="Q170">
            <v>18.88</v>
          </cell>
          <cell r="R170">
            <v>31.54</v>
          </cell>
          <cell r="S170">
            <v>39.64</v>
          </cell>
          <cell r="T170">
            <v>748.4</v>
          </cell>
        </row>
        <row r="171">
          <cell r="L171" t="str">
            <v>SINAPI</v>
          </cell>
          <cell r="M171">
            <v>72898</v>
          </cell>
          <cell r="N171" t="str">
            <v>2.10.3</v>
          </cell>
          <cell r="O171" t="str">
            <v>CARGA E DESCARGA MECANIZADAS DE ENTULHO EM CAMINHAO BASCULANTE 6 M3</v>
          </cell>
          <cell r="P171" t="str">
            <v>M3</v>
          </cell>
          <cell r="Q171">
            <v>53.6</v>
          </cell>
          <cell r="R171">
            <v>3.27</v>
          </cell>
          <cell r="S171">
            <v>4.1100000000000003</v>
          </cell>
          <cell r="T171">
            <v>220.3</v>
          </cell>
        </row>
        <row r="172">
          <cell r="L172" t="str">
            <v>SINAPI</v>
          </cell>
          <cell r="M172">
            <v>72900</v>
          </cell>
          <cell r="N172" t="str">
            <v>2.10.4</v>
          </cell>
          <cell r="O172" t="str">
            <v>TRANSPORTE DE ENTULHO COM CAMINHAO BASCULANTE 6 M3, RODOVIA PAVIMENTADA, DMT 0,5 A 1,0 KM</v>
          </cell>
          <cell r="P172" t="str">
            <v>M3</v>
          </cell>
          <cell r="Q172">
            <v>53.6</v>
          </cell>
          <cell r="R172">
            <v>4.3</v>
          </cell>
          <cell r="S172">
            <v>5.4</v>
          </cell>
          <cell r="T172">
            <v>289.44</v>
          </cell>
        </row>
        <row r="173">
          <cell r="L173" t="str">
            <v>SEDUC</v>
          </cell>
          <cell r="M173" t="str">
            <v>SEDUC 3.03</v>
          </cell>
          <cell r="N173" t="str">
            <v>2.10.5</v>
          </cell>
          <cell r="O173" t="str">
            <v>APILOAMENTO DE PISO OU FUNDO DE VALAS COM MACIÇO DE 30 A 60 KG (Ref. SEINFRA C0095)</v>
          </cell>
          <cell r="P173" t="str">
            <v>M²</v>
          </cell>
          <cell r="Q173">
            <v>9.35</v>
          </cell>
          <cell r="R173">
            <v>22.36</v>
          </cell>
          <cell r="S173">
            <v>28.1</v>
          </cell>
          <cell r="T173">
            <v>262.74</v>
          </cell>
        </row>
        <row r="174">
          <cell r="L174" t="str">
            <v>SINAPI</v>
          </cell>
          <cell r="M174" t="str">
            <v>73883/2</v>
          </cell>
          <cell r="N174" t="str">
            <v>2.10.6</v>
          </cell>
          <cell r="O174" t="str">
            <v>EXECUCAO DE DRENO FRANCES COM BRITA NUM 2</v>
          </cell>
          <cell r="P174" t="str">
            <v>M3</v>
          </cell>
          <cell r="Q174">
            <v>9.5</v>
          </cell>
          <cell r="R174">
            <v>87.58</v>
          </cell>
          <cell r="S174">
            <v>110.08</v>
          </cell>
          <cell r="T174">
            <v>1045.76</v>
          </cell>
        </row>
        <row r="175">
          <cell r="L175" t="str">
            <v>SINAPI</v>
          </cell>
          <cell r="M175">
            <v>94965</v>
          </cell>
          <cell r="N175" t="str">
            <v>2.10.7</v>
          </cell>
          <cell r="O175" t="str">
            <v>CONCRETO FCK = 25MPA, TRAÇO 1:2,3:2,7 (CIMENTO/ AREIA MÉDIA/ BRITA 1)  - PREPARO MECÂNICO COM BETONEIRA 400 L. AF_07/2016</v>
          </cell>
          <cell r="P175" t="str">
            <v>M3</v>
          </cell>
          <cell r="Q175">
            <v>5.48</v>
          </cell>
          <cell r="R175">
            <v>312.06</v>
          </cell>
          <cell r="S175">
            <v>392.23</v>
          </cell>
          <cell r="T175">
            <v>2149.42</v>
          </cell>
        </row>
        <row r="176">
          <cell r="L176" t="str">
            <v>SINAPI</v>
          </cell>
          <cell r="M176">
            <v>94962</v>
          </cell>
          <cell r="N176" t="str">
            <v>2.10.8</v>
          </cell>
          <cell r="O176" t="str">
            <v>CONCRETO MAGRO PARA LASTRO, TRAÇO 1:4,5:4,5 (CIMENTO/ AREIA MÉDIA/ BRITA 1)  - PREPARO MECÂNICO COM BETONEIRA 400 L. AF_07/2016</v>
          </cell>
          <cell r="P176" t="str">
            <v>M3</v>
          </cell>
          <cell r="Q176">
            <v>0.56000000000000005</v>
          </cell>
          <cell r="R176">
            <v>228.75</v>
          </cell>
          <cell r="S176">
            <v>287.52</v>
          </cell>
          <cell r="T176">
            <v>161.01</v>
          </cell>
        </row>
        <row r="177">
          <cell r="L177" t="str">
            <v>SINAPI</v>
          </cell>
          <cell r="M177">
            <v>92775</v>
          </cell>
          <cell r="N177" t="str">
            <v>2.10.9</v>
          </cell>
          <cell r="O177" t="str">
            <v>ARMAÇÃO DE PILAR OU VIGA DE UMA ESTRUTURA CONVENCIONAL DE CONCRETO ARMADO EM UMA EDIFICAÇÃO TÉRREA OU SOBRADO UTILIZANDO AÇO CA-60 DE 5,0 MM - MONTAGEM. AF_12/2015</v>
          </cell>
          <cell r="P177" t="str">
            <v>KG</v>
          </cell>
          <cell r="Q177">
            <v>102.91</v>
          </cell>
          <cell r="R177">
            <v>11.04</v>
          </cell>
          <cell r="S177">
            <v>13.88</v>
          </cell>
          <cell r="T177">
            <v>1428.39</v>
          </cell>
        </row>
        <row r="178">
          <cell r="L178" t="str">
            <v>SINAPI</v>
          </cell>
          <cell r="M178">
            <v>92778</v>
          </cell>
          <cell r="N178" t="str">
            <v>2.10.10</v>
          </cell>
          <cell r="O178" t="str">
            <v>ARMAÇÃO DE PILAR OU VIGA DE UMA ESTRUTURA CONVENCIONAL DE CONCRETO ARMADO EM UMA EDIFICAÇÃO TÉRREA OU SOBRADO UTILIZANDO AÇO CA-50 DE 10,0 MM - MONTAGEM. AF_12/2015</v>
          </cell>
          <cell r="P178" t="str">
            <v>KG</v>
          </cell>
          <cell r="Q178">
            <v>215.47</v>
          </cell>
          <cell r="R178">
            <v>7.8</v>
          </cell>
          <cell r="S178">
            <v>9.8000000000000007</v>
          </cell>
          <cell r="T178">
            <v>2111.61</v>
          </cell>
        </row>
        <row r="179">
          <cell r="L179" t="str">
            <v>SINAPI</v>
          </cell>
          <cell r="M179">
            <v>92785</v>
          </cell>
          <cell r="N179" t="str">
            <v>2.10.11</v>
          </cell>
          <cell r="O179" t="str">
            <v>ARMAÇÃO DE LAJE DE UMA ESTRUTURA CONVENCIONAL DE CONCRETO ARMADO EM UMA EDIFICAÇÃO TÉRREA OU SOBRADO UTILIZANDO AÇO CA-50 DE 6,3 MM - MONTAGEM. AF_12/2015</v>
          </cell>
          <cell r="P179" t="str">
            <v>KG</v>
          </cell>
          <cell r="Q179">
            <v>155.26</v>
          </cell>
          <cell r="R179">
            <v>8.7200000000000006</v>
          </cell>
          <cell r="S179">
            <v>10.96</v>
          </cell>
          <cell r="T179">
            <v>1701.65</v>
          </cell>
        </row>
        <row r="180">
          <cell r="L180" t="str">
            <v>SINAPI</v>
          </cell>
          <cell r="M180">
            <v>92269</v>
          </cell>
          <cell r="N180" t="str">
            <v>2.10.12</v>
          </cell>
          <cell r="O180" t="str">
            <v>FABRICAÇÃO DE FÔRMA PARA PILARES E ESTRUTURAS SIMILARES, EM MADEIRA SERRADA, E=25 MM. AF_12/2015</v>
          </cell>
          <cell r="P180" t="str">
            <v>M2</v>
          </cell>
          <cell r="Q180">
            <v>64.849999999999994</v>
          </cell>
          <cell r="R180">
            <v>67.010000000000005</v>
          </cell>
          <cell r="S180">
            <v>84.22</v>
          </cell>
          <cell r="T180">
            <v>5461.67</v>
          </cell>
        </row>
        <row r="181">
          <cell r="L181" t="str">
            <v>SINAPI</v>
          </cell>
          <cell r="M181">
            <v>92873</v>
          </cell>
          <cell r="N181" t="str">
            <v>2.10.13</v>
          </cell>
          <cell r="O181" t="str">
            <v>LANÇAMENTO COM USO DE BALDES, ADENSAMENTO E ACABAMENTO DE CONCRETO EM ESTRUTURAS. AF_12/2015</v>
          </cell>
          <cell r="P181" t="str">
            <v>M3</v>
          </cell>
          <cell r="Q181">
            <v>5.48</v>
          </cell>
          <cell r="R181">
            <v>136.18</v>
          </cell>
          <cell r="S181">
            <v>171.16</v>
          </cell>
          <cell r="T181">
            <v>937.96</v>
          </cell>
        </row>
        <row r="182">
          <cell r="L182" t="str">
            <v>SEDUC</v>
          </cell>
          <cell r="M182" t="str">
            <v>SEDUC 15.11</v>
          </cell>
          <cell r="N182" t="str">
            <v>2.10.14</v>
          </cell>
          <cell r="O182" t="str">
            <v>FORNECIMENTO E MONTAGEM DE ANEL PRÉ-MOLDADO, D=1,50M, H=0,50M, P/DECANTO DIGESTOR/FILTRO ANAERÓBIO (Ref. SEINFRA C2882)</v>
          </cell>
          <cell r="P182" t="str">
            <v>UN</v>
          </cell>
          <cell r="Q182">
            <v>24</v>
          </cell>
          <cell r="R182">
            <v>257.93</v>
          </cell>
          <cell r="S182">
            <v>324.19</v>
          </cell>
          <cell r="T182">
            <v>7780.56</v>
          </cell>
        </row>
        <row r="183">
          <cell r="L183" t="str">
            <v>SINAPI</v>
          </cell>
          <cell r="M183">
            <v>98557</v>
          </cell>
          <cell r="N183" t="str">
            <v>2.10.15</v>
          </cell>
          <cell r="O183" t="str">
            <v>IMPERMEABILIZAÇÃO DE SUPERFÍCIE COM EMULSÃO ASFÁLTICA, 2 DEMÃOS AF_06/2018</v>
          </cell>
          <cell r="P183" t="str">
            <v>M2</v>
          </cell>
          <cell r="Q183">
            <v>64.849999999999994</v>
          </cell>
          <cell r="R183">
            <v>22.79</v>
          </cell>
          <cell r="S183">
            <v>28.64</v>
          </cell>
          <cell r="T183">
            <v>1857.3</v>
          </cell>
        </row>
        <row r="184">
          <cell r="L184" t="str">
            <v>SINAPI</v>
          </cell>
          <cell r="M184">
            <v>6087</v>
          </cell>
          <cell r="N184" t="str">
            <v>2.10.16</v>
          </cell>
          <cell r="O184" t="str">
            <v>TAMPA EM CONCRETO ARMADO 60X60X5CM P/CX INSPECAO/FOSSA SEPTICA</v>
          </cell>
          <cell r="P184" t="str">
            <v>UN</v>
          </cell>
          <cell r="Q184">
            <v>7</v>
          </cell>
          <cell r="R184">
            <v>20.81</v>
          </cell>
          <cell r="S184">
            <v>26.16</v>
          </cell>
          <cell r="T184">
            <v>183.12</v>
          </cell>
        </row>
        <row r="185"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</row>
        <row r="186">
          <cell r="L186">
            <v>0</v>
          </cell>
          <cell r="M186">
            <v>0</v>
          </cell>
          <cell r="N186" t="str">
            <v>2.11</v>
          </cell>
          <cell r="O186" t="str">
            <v>LOUÇAS E ACESSÓRIOS</v>
          </cell>
          <cell r="P186">
            <v>0</v>
          </cell>
          <cell r="Q186">
            <v>0</v>
          </cell>
          <cell r="R186">
            <v>0</v>
          </cell>
          <cell r="S186" t="str">
            <v>*</v>
          </cell>
          <cell r="T186">
            <v>33542.800000000003</v>
          </cell>
        </row>
        <row r="187"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</row>
        <row r="188">
          <cell r="L188" t="str">
            <v>SINAPI</v>
          </cell>
          <cell r="M188">
            <v>86938</v>
          </cell>
          <cell r="N188" t="str">
            <v>2.11.1</v>
          </cell>
          <cell r="O188" t="str">
            <v>CUBA DE EMBUTIR OVAL EM LOUÇA BRANCA, 35 X 50CM OU EQUIVALENTE, INCLUSO VÁLVULA E SIFÃO TIPO GARRAFA EM METAL CROMADO - FORNECIMENTO E INSTALAÇÃO. AF_01/2020</v>
          </cell>
          <cell r="P188" t="str">
            <v>UN</v>
          </cell>
          <cell r="Q188">
            <v>15</v>
          </cell>
          <cell r="R188">
            <v>258.7</v>
          </cell>
          <cell r="S188">
            <v>325.16000000000003</v>
          </cell>
          <cell r="T188">
            <v>4877.3999999999996</v>
          </cell>
        </row>
        <row r="189">
          <cell r="L189" t="str">
            <v>SEDUC</v>
          </cell>
          <cell r="M189" t="str">
            <v>SEDUC 20.12</v>
          </cell>
          <cell r="N189" t="str">
            <v>2.11.2</v>
          </cell>
          <cell r="O189" t="str">
            <v>LAVATÓRIO LOUÇA DE CANTO SEM COLUNA, COM SIFÃO CROMADO, VÁLVULA CROMADA E ENGATE CROMADO (Ref. ORSE 07350)</v>
          </cell>
          <cell r="P189" t="str">
            <v>UN</v>
          </cell>
          <cell r="Q189">
            <v>6</v>
          </cell>
          <cell r="R189">
            <v>321.89999999999998</v>
          </cell>
          <cell r="S189">
            <v>404.6</v>
          </cell>
          <cell r="T189">
            <v>2427.6</v>
          </cell>
        </row>
        <row r="190">
          <cell r="L190" t="str">
            <v>SINAPI</v>
          </cell>
          <cell r="M190">
            <v>86943</v>
          </cell>
          <cell r="N190" t="str">
            <v>2.11.3</v>
          </cell>
          <cell r="O190" t="str">
            <v>LAVATÓRIO LOUÇA BRANCA SUSPENSO, 29,5 X 39CM OU EQUIVALENTE, PADRÃO POPULAR, INCLUSO SIFÃO FLEXÍVEL EM PVC, VÁLVULA E ENGATE FLEXÍVEL 30CM EM PLÁSTICO E TORNEIRA CROMADA DE MESA, PADRÃO POPULAR - FORNECIMENTO E INSTALAÇÃO. AF_01/2020</v>
          </cell>
          <cell r="P190" t="str">
            <v>UN</v>
          </cell>
          <cell r="Q190">
            <v>2</v>
          </cell>
          <cell r="R190">
            <v>178.36</v>
          </cell>
          <cell r="S190">
            <v>224.18</v>
          </cell>
          <cell r="T190">
            <v>448.36</v>
          </cell>
        </row>
        <row r="191">
          <cell r="L191" t="str">
            <v>SINAPI</v>
          </cell>
          <cell r="M191">
            <v>86915</v>
          </cell>
          <cell r="N191" t="str">
            <v>2.11.4</v>
          </cell>
          <cell r="O191" t="str">
            <v>TORNEIRA CROMADA DE MESA, 1/2 OU 3/4, PARA LAVATÓRIO, PADRÃO MÉDIO - FORNECIMENTO E INSTALAÇÃO. AF_01/2020</v>
          </cell>
          <cell r="P191" t="str">
            <v>UN</v>
          </cell>
          <cell r="Q191">
            <v>21</v>
          </cell>
          <cell r="R191">
            <v>86.32</v>
          </cell>
          <cell r="S191">
            <v>108.5</v>
          </cell>
          <cell r="T191">
            <v>2278.5</v>
          </cell>
        </row>
        <row r="192">
          <cell r="L192" t="str">
            <v>SINAPI</v>
          </cell>
          <cell r="M192">
            <v>86909</v>
          </cell>
          <cell r="N192" t="str">
            <v>2.11.5</v>
          </cell>
          <cell r="O192" t="str">
            <v>TORNEIRA CROMADA TUBO MÓVEL, DE MESA, 1/2 OU 3/4, PARA PIA DE COZINHA, PADRÃO ALTO - FORNECIMENTO E INSTALAÇÃO. AF_01/2020</v>
          </cell>
          <cell r="P192" t="str">
            <v>UN</v>
          </cell>
          <cell r="Q192">
            <v>5</v>
          </cell>
          <cell r="R192">
            <v>102.29</v>
          </cell>
          <cell r="S192">
            <v>128.57</v>
          </cell>
          <cell r="T192">
            <v>642.85</v>
          </cell>
        </row>
        <row r="193">
          <cell r="L193" t="str">
            <v>SINAPI</v>
          </cell>
          <cell r="M193">
            <v>86910</v>
          </cell>
          <cell r="N193" t="str">
            <v>2.11.6</v>
          </cell>
          <cell r="O193" t="str">
            <v>TORNEIRA CROMADA TUBO MÓVEL, DE PAREDE, 1/2 OU 3/4, PARA PIA DE COZINHA, PADRÃO MÉDIO - FORNECIMENTO E INSTALAÇÃO. AF_01/2020</v>
          </cell>
          <cell r="P193" t="str">
            <v>UN</v>
          </cell>
          <cell r="Q193">
            <v>5</v>
          </cell>
          <cell r="R193">
            <v>96.78</v>
          </cell>
          <cell r="S193">
            <v>121.64</v>
          </cell>
          <cell r="T193">
            <v>608.20000000000005</v>
          </cell>
        </row>
        <row r="194">
          <cell r="L194" t="str">
            <v>SINAPI</v>
          </cell>
          <cell r="M194">
            <v>95544</v>
          </cell>
          <cell r="N194" t="str">
            <v>2.11.7</v>
          </cell>
          <cell r="O194" t="str">
            <v>PAPELEIRA DE PAREDE EM METAL CROMADO SEM TAMPA, INCLUSO FIXAÇÃO. AF_01/2020</v>
          </cell>
          <cell r="P194" t="str">
            <v>UN</v>
          </cell>
          <cell r="Q194">
            <v>18</v>
          </cell>
          <cell r="R194">
            <v>47.42</v>
          </cell>
          <cell r="S194">
            <v>59.6</v>
          </cell>
          <cell r="T194">
            <v>1072.8</v>
          </cell>
        </row>
        <row r="195">
          <cell r="L195" t="str">
            <v>SINAPI</v>
          </cell>
          <cell r="M195">
            <v>95547</v>
          </cell>
          <cell r="N195" t="str">
            <v>2.11.8</v>
          </cell>
          <cell r="O195" t="str">
            <v>SABONETEIRA PLASTICA TIPO DISPENSER PARA SABONETE LIQUIDO COM RESERVATORIO 800 A 1500 ML, INCLUSO FIXAÇÃO. AF_01/2020</v>
          </cell>
          <cell r="P195" t="str">
            <v>UN</v>
          </cell>
          <cell r="Q195">
            <v>16</v>
          </cell>
          <cell r="R195">
            <v>41.29</v>
          </cell>
          <cell r="S195">
            <v>51.9</v>
          </cell>
          <cell r="T195">
            <v>830.4</v>
          </cell>
        </row>
        <row r="196">
          <cell r="L196" t="str">
            <v>SEDUC</v>
          </cell>
          <cell r="M196" t="str">
            <v>SEDUC 20.07</v>
          </cell>
          <cell r="N196" t="str">
            <v>2.11.9</v>
          </cell>
          <cell r="O196" t="str">
            <v>TOALHEIRO PLÁSTICO TIPO DISPENSER PARA PAPEL TOALHA INTERFOLHADO (Ref. C1996)</v>
          </cell>
          <cell r="P196" t="str">
            <v>UN</v>
          </cell>
          <cell r="Q196">
            <v>18</v>
          </cell>
          <cell r="R196">
            <v>44.66</v>
          </cell>
          <cell r="S196">
            <v>56.13</v>
          </cell>
          <cell r="T196">
            <v>1010.34</v>
          </cell>
        </row>
        <row r="197">
          <cell r="L197" t="str">
            <v>SEDUC</v>
          </cell>
          <cell r="M197" t="str">
            <v>SEDUC 20.15</v>
          </cell>
          <cell r="N197" t="str">
            <v>2.11.10</v>
          </cell>
          <cell r="O197" t="str">
            <v>VASO SANITÁRIO COM CAIXA ACOPLADA PARA DEFICIENTE (Ref. SINAPI 86888)</v>
          </cell>
          <cell r="P197" t="str">
            <v>UN</v>
          </cell>
          <cell r="Q197">
            <v>6</v>
          </cell>
          <cell r="R197">
            <v>588.83000000000004</v>
          </cell>
          <cell r="S197">
            <v>740.1</v>
          </cell>
          <cell r="T197">
            <v>4440.6000000000004</v>
          </cell>
        </row>
        <row r="198">
          <cell r="L198" t="str">
            <v>SINAPI</v>
          </cell>
          <cell r="M198">
            <v>86931</v>
          </cell>
          <cell r="N198" t="str">
            <v>2.11.11</v>
          </cell>
          <cell r="O198" t="str">
            <v>VASO SANITÁRIO SIFONADO COM CAIXA ACOPLADA LOUÇA BRANCA, INCLUSO ENGATE FLEXÍVEL EM PLÁSTICO BRANCO, 1/2  X 40CM - FORNECIMENTO E INSTALAÇÃO. AF_01/2020</v>
          </cell>
          <cell r="P198" t="str">
            <v>UN</v>
          </cell>
          <cell r="Q198">
            <v>12</v>
          </cell>
          <cell r="R198">
            <v>360.82</v>
          </cell>
          <cell r="S198">
            <v>453.51</v>
          </cell>
          <cell r="T198">
            <v>5442.12</v>
          </cell>
        </row>
        <row r="199">
          <cell r="L199" t="str">
            <v>SEDUC</v>
          </cell>
          <cell r="M199" t="str">
            <v>SEDUC 20.08</v>
          </cell>
          <cell r="N199" t="str">
            <v>2.11.12</v>
          </cell>
          <cell r="O199" t="str">
            <v>CHUVEIRO PLÁSTICO (INSTALADO) (Ref. Seinfra 24.1 C0797)</v>
          </cell>
          <cell r="P199" t="str">
            <v>UN</v>
          </cell>
          <cell r="Q199">
            <v>6</v>
          </cell>
          <cell r="R199">
            <v>10.73</v>
          </cell>
          <cell r="S199">
            <v>13.49</v>
          </cell>
          <cell r="T199">
            <v>80.94</v>
          </cell>
        </row>
        <row r="200">
          <cell r="L200" t="str">
            <v>SINAPI</v>
          </cell>
          <cell r="M200">
            <v>95545</v>
          </cell>
          <cell r="N200" t="str">
            <v>2.11.13</v>
          </cell>
          <cell r="O200" t="str">
            <v>SABONETEIRA DE PAREDE EM METAL CROMADO, INCLUSO FIXAÇÃO. AF_01/2020</v>
          </cell>
          <cell r="P200" t="str">
            <v>UN</v>
          </cell>
          <cell r="Q200">
            <v>6</v>
          </cell>
          <cell r="R200">
            <v>46.39</v>
          </cell>
          <cell r="S200">
            <v>58.31</v>
          </cell>
          <cell r="T200">
            <v>349.86</v>
          </cell>
        </row>
        <row r="201">
          <cell r="L201" t="str">
            <v>SINAPI</v>
          </cell>
          <cell r="M201">
            <v>100858</v>
          </cell>
          <cell r="N201" t="str">
            <v>2.11.14</v>
          </cell>
          <cell r="O201" t="str">
            <v>MICTÓRIO SIFONADO LOUÇA BRANCA  PADRÃO MÉDIO  FORNECIMENTO E INSTALAÇÃO. AF_01/2020</v>
          </cell>
          <cell r="P201" t="str">
            <v>UN</v>
          </cell>
          <cell r="Q201">
            <v>4</v>
          </cell>
          <cell r="R201">
            <v>506.18</v>
          </cell>
          <cell r="S201">
            <v>636.22</v>
          </cell>
          <cell r="T201">
            <v>2544.88</v>
          </cell>
        </row>
        <row r="202">
          <cell r="L202" t="str">
            <v>SINAPI</v>
          </cell>
          <cell r="M202">
            <v>86916</v>
          </cell>
          <cell r="N202" t="str">
            <v>2.11.15</v>
          </cell>
          <cell r="O202" t="str">
            <v>TORNEIRA PLÁSTICA 3/4 PARA TANQUE - FORNECIMENTO E INSTALAÇÃO. AF_01/2020</v>
          </cell>
          <cell r="P202" t="str">
            <v>UN</v>
          </cell>
          <cell r="Q202">
            <v>2</v>
          </cell>
          <cell r="R202">
            <v>31.01</v>
          </cell>
          <cell r="S202">
            <v>38.979999999999997</v>
          </cell>
          <cell r="T202">
            <v>77.959999999999994</v>
          </cell>
        </row>
        <row r="203">
          <cell r="L203" t="str">
            <v>SINAPI</v>
          </cell>
          <cell r="M203">
            <v>86900</v>
          </cell>
          <cell r="N203" t="str">
            <v>2.11.16</v>
          </cell>
          <cell r="O203" t="str">
            <v>CUBA DE EMBUTIR RETANGULAR DE AÇO INOXIDÁVEL, 46 X 30 X 12 CM - FORNECIMENTO E INSTALAÇÃO. AF_01/2020</v>
          </cell>
          <cell r="P203" t="str">
            <v>UN</v>
          </cell>
          <cell r="Q203">
            <v>5</v>
          </cell>
          <cell r="R203">
            <v>131.96</v>
          </cell>
          <cell r="S203">
            <v>165.86</v>
          </cell>
          <cell r="T203">
            <v>829.3</v>
          </cell>
        </row>
        <row r="204">
          <cell r="L204" t="str">
            <v>SEDUC</v>
          </cell>
          <cell r="M204" t="str">
            <v>SEDUC 20.16</v>
          </cell>
          <cell r="N204" t="str">
            <v>2.11.17</v>
          </cell>
          <cell r="O204" t="str">
            <v>CABIDE DE LOUÇA BRANCA C/DOIS GANCHOS (Ref. SEINFRA C0515 )</v>
          </cell>
          <cell r="P204" t="str">
            <v>UN</v>
          </cell>
          <cell r="Q204">
            <v>12</v>
          </cell>
          <cell r="R204">
            <v>42.37</v>
          </cell>
          <cell r="S204">
            <v>53.25</v>
          </cell>
          <cell r="T204">
            <v>639</v>
          </cell>
        </row>
        <row r="205">
          <cell r="L205" t="str">
            <v>SEDUC</v>
          </cell>
          <cell r="M205" t="str">
            <v>SEDUC 20.14</v>
          </cell>
          <cell r="N205" t="str">
            <v>2.11.18</v>
          </cell>
          <cell r="O205" t="str">
            <v xml:space="preserve"> TANQUE PRÉ-MOLDADO DE CONCRETO (0.80X0.70)m (Ref. SEINFRA C2313 )</v>
          </cell>
          <cell r="P205" t="str">
            <v>UN</v>
          </cell>
          <cell r="Q205">
            <v>1</v>
          </cell>
          <cell r="R205">
            <v>156.46</v>
          </cell>
          <cell r="S205">
            <v>196.65</v>
          </cell>
          <cell r="T205">
            <v>196.65</v>
          </cell>
        </row>
        <row r="206">
          <cell r="L206" t="str">
            <v>SEDUC</v>
          </cell>
          <cell r="M206" t="str">
            <v>SEDUC 20.01</v>
          </cell>
          <cell r="N206" t="str">
            <v>2.11.19</v>
          </cell>
          <cell r="O206" t="str">
            <v>PIA DE AÇO INOX (1.20x0.55)m C/ 1 CUBA E ACESSÓRIOS (Ref. Seinfra C3017)</v>
          </cell>
          <cell r="P206" t="str">
            <v>UN</v>
          </cell>
          <cell r="Q206">
            <v>2</v>
          </cell>
          <cell r="R206">
            <v>437.29</v>
          </cell>
          <cell r="S206">
            <v>549.63</v>
          </cell>
          <cell r="T206">
            <v>1099.26</v>
          </cell>
        </row>
        <row r="207">
          <cell r="L207" t="str">
            <v>SEDUC</v>
          </cell>
          <cell r="M207" t="str">
            <v>SEDUC 20.04</v>
          </cell>
          <cell r="N207" t="str">
            <v>2.11.20</v>
          </cell>
          <cell r="O207" t="str">
            <v>PIA DE AÇO INOX (0,58 X 2,00)m C/ 2 CUBAS E ACESSÓRIOS (Ref. Seinfra C1902)</v>
          </cell>
          <cell r="P207" t="str">
            <v>UN</v>
          </cell>
          <cell r="Q207">
            <v>1</v>
          </cell>
          <cell r="R207">
            <v>916.69</v>
          </cell>
          <cell r="S207">
            <v>1152.19</v>
          </cell>
          <cell r="T207">
            <v>1152.19</v>
          </cell>
        </row>
        <row r="208">
          <cell r="L208" t="str">
            <v>SEDUC</v>
          </cell>
          <cell r="M208" t="str">
            <v>SEDUC 20.13</v>
          </cell>
          <cell r="N208" t="str">
            <v>2.11.21</v>
          </cell>
          <cell r="O208" t="str">
            <v>PIA DE AÇO INOX (3.00x0.60)m C/ 1 CUBA E ACESSÓRIOS EXCLUSIVE TORNEIRA (Ref. Seinfra C3019)</v>
          </cell>
          <cell r="P208" t="str">
            <v>UN</v>
          </cell>
          <cell r="Q208">
            <v>1</v>
          </cell>
          <cell r="R208">
            <v>1337.06</v>
          </cell>
          <cell r="S208">
            <v>1680.55</v>
          </cell>
          <cell r="T208">
            <v>1680.55</v>
          </cell>
        </row>
        <row r="209">
          <cell r="L209" t="str">
            <v>SINAPI</v>
          </cell>
          <cell r="M209">
            <v>86884</v>
          </cell>
          <cell r="N209" t="str">
            <v>2.11.22</v>
          </cell>
          <cell r="O209" t="str">
            <v>ENGATE FLEXÍVEL EM PLÁSTICO BRANCO, 1/2 X 30CM - FORNECIMENTO E INSTALAÇÃO. AF_01/2020</v>
          </cell>
          <cell r="P209" t="str">
            <v>UN</v>
          </cell>
          <cell r="Q209">
            <v>20</v>
          </cell>
          <cell r="R209">
            <v>6.65</v>
          </cell>
          <cell r="S209">
            <v>8.36</v>
          </cell>
          <cell r="T209">
            <v>167.2</v>
          </cell>
        </row>
        <row r="210">
          <cell r="L210" t="str">
            <v>SINAPI</v>
          </cell>
          <cell r="M210">
            <v>100849</v>
          </cell>
          <cell r="N210" t="str">
            <v>2.11.23</v>
          </cell>
          <cell r="O210" t="str">
            <v>ASSENTO SANITÁRIO CONVENCIONAL - FORNECIMENTO E INSTALACAO. AF_01/2020</v>
          </cell>
          <cell r="P210" t="str">
            <v>UN</v>
          </cell>
          <cell r="Q210">
            <v>18</v>
          </cell>
          <cell r="R210">
            <v>28.55</v>
          </cell>
          <cell r="S210">
            <v>35.880000000000003</v>
          </cell>
          <cell r="T210">
            <v>645.84</v>
          </cell>
        </row>
        <row r="211"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</row>
        <row r="212">
          <cell r="L212">
            <v>0</v>
          </cell>
          <cell r="M212">
            <v>0</v>
          </cell>
          <cell r="N212" t="str">
            <v>2.12</v>
          </cell>
          <cell r="O212" t="str">
            <v>INSTALAÇÕES ELÉTRICAS - INTERNA, CLIMATIZAÇÃO E SUBESTAÇÃO DE ENERGIA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194639.34</v>
          </cell>
        </row>
        <row r="213"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</row>
        <row r="214">
          <cell r="L214" t="str">
            <v>SEDUC</v>
          </cell>
          <cell r="M214" t="str">
            <v>ANEXO</v>
          </cell>
          <cell r="N214" t="str">
            <v>2.12.1</v>
          </cell>
          <cell r="O214" t="str">
            <v>EM ANEXO</v>
          </cell>
          <cell r="P214" t="str">
            <v>UN</v>
          </cell>
          <cell r="Q214">
            <v>1</v>
          </cell>
          <cell r="R214">
            <v>154856.66</v>
          </cell>
          <cell r="S214">
            <v>194639.34</v>
          </cell>
          <cell r="T214">
            <v>194639.34</v>
          </cell>
        </row>
        <row r="215"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</row>
        <row r="216">
          <cell r="L216">
            <v>0</v>
          </cell>
          <cell r="M216">
            <v>0</v>
          </cell>
          <cell r="N216" t="str">
            <v>2.13</v>
          </cell>
          <cell r="O216" t="str">
            <v>INSTALAÇÕES DE GÁS</v>
          </cell>
          <cell r="P216">
            <v>0</v>
          </cell>
          <cell r="Q216">
            <v>0</v>
          </cell>
          <cell r="R216">
            <v>0</v>
          </cell>
          <cell r="S216" t="str">
            <v>*</v>
          </cell>
          <cell r="T216">
            <v>2687.06</v>
          </cell>
        </row>
        <row r="217"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</row>
        <row r="218">
          <cell r="L218" t="str">
            <v>SINAPI</v>
          </cell>
          <cell r="M218">
            <v>97547</v>
          </cell>
          <cell r="N218" t="str">
            <v>2.13.1</v>
          </cell>
          <cell r="O218" t="str">
            <v>CURVA 90 GRAUS, EM AÇO, CONEXÃO SOLDADA, DN 15 (1/2"), INSTALADO EM RAMAIS E SUB-RAMAIS DE GÁS - FORNECIMENTO E INSTALAÇÃO. AF_12/2015</v>
          </cell>
          <cell r="P218" t="str">
            <v>UN</v>
          </cell>
          <cell r="Q218">
            <v>8</v>
          </cell>
          <cell r="R218">
            <v>21.25</v>
          </cell>
          <cell r="S218">
            <v>26.71</v>
          </cell>
          <cell r="T218">
            <v>213.68</v>
          </cell>
        </row>
        <row r="219">
          <cell r="L219" t="str">
            <v>SINAPI</v>
          </cell>
          <cell r="M219">
            <v>97552</v>
          </cell>
          <cell r="N219" t="str">
            <v>2.13.2</v>
          </cell>
          <cell r="O219" t="str">
            <v>TÊ, EM AÇO, CONEXÃO SOLDADA, DN 15 (1/2"), INSTALADO EM RAMAIS E SUB-RAMAIS DE GÁS - FORNECIMENTO E INSTALAÇÃO. AF_12/2015</v>
          </cell>
          <cell r="P219" t="str">
            <v>UN</v>
          </cell>
          <cell r="Q219">
            <v>2</v>
          </cell>
          <cell r="R219">
            <v>31.03</v>
          </cell>
          <cell r="S219">
            <v>39</v>
          </cell>
          <cell r="T219">
            <v>78</v>
          </cell>
        </row>
        <row r="220">
          <cell r="L220" t="str">
            <v>SINAPI</v>
          </cell>
          <cell r="M220">
            <v>92688</v>
          </cell>
          <cell r="N220" t="str">
            <v>2.13.3</v>
          </cell>
          <cell r="O220" t="str">
            <v>TUBO DE AÇO GALVANIZADO COM COSTURA, CLASSE MÉDIA, CONEXÃO ROSQUEADA, DN 20 (3/4"), INSTALADO EM RAMAIS E SUB-RAMAIS DE GÁS - FORNECIMENTO E INSTALAÇÃO. AF_12/2015</v>
          </cell>
          <cell r="P220" t="str">
            <v>M</v>
          </cell>
          <cell r="Q220">
            <v>18</v>
          </cell>
          <cell r="R220">
            <v>23</v>
          </cell>
          <cell r="S220">
            <v>28.91</v>
          </cell>
          <cell r="T220">
            <v>520.38</v>
          </cell>
        </row>
        <row r="221">
          <cell r="L221" t="str">
            <v>SINAPI</v>
          </cell>
          <cell r="M221">
            <v>92693</v>
          </cell>
          <cell r="N221" t="str">
            <v>2.13.4</v>
          </cell>
          <cell r="O221" t="str">
            <v>LUVA, EM FERRO GALVANIZADO, CONEXÃO ROSQUEADA, DN 15 (1/2"), INSTALADO EM RAMAIS E SUB-RAMAIS DE GÁS - FORNECIMENTO E INSTALAÇÃO. AF_12/2015</v>
          </cell>
          <cell r="P221" t="str">
            <v>UN</v>
          </cell>
          <cell r="Q221">
            <v>2</v>
          </cell>
          <cell r="R221">
            <v>8.4700000000000006</v>
          </cell>
          <cell r="S221">
            <v>10.65</v>
          </cell>
          <cell r="T221">
            <v>21.3</v>
          </cell>
        </row>
        <row r="222">
          <cell r="L222" t="str">
            <v>SEDUC</v>
          </cell>
          <cell r="M222" t="str">
            <v>SEDUC 17.02</v>
          </cell>
          <cell r="N222" t="str">
            <v>2.13.5</v>
          </cell>
          <cell r="O222" t="str">
            <v>VALVULA DE BLOQUEIO, CLASSE 300, D=15MM (REF. ORSE 09014)</v>
          </cell>
          <cell r="P222" t="str">
            <v>UN</v>
          </cell>
          <cell r="Q222">
            <v>1</v>
          </cell>
          <cell r="R222">
            <v>50.26</v>
          </cell>
          <cell r="S222">
            <v>63.17</v>
          </cell>
          <cell r="T222">
            <v>63.17</v>
          </cell>
        </row>
        <row r="223">
          <cell r="L223" t="str">
            <v>SEDUC</v>
          </cell>
          <cell r="M223" t="str">
            <v>SEDUC 17.03</v>
          </cell>
          <cell r="N223" t="str">
            <v>2.13.6</v>
          </cell>
          <cell r="O223" t="str">
            <v>REGISTRO DE FECHO RÁPIDO, 1/2" NPT (REF. ORSE 10339)</v>
          </cell>
          <cell r="P223" t="str">
            <v>UN</v>
          </cell>
          <cell r="Q223">
            <v>5</v>
          </cell>
          <cell r="R223">
            <v>15.73</v>
          </cell>
          <cell r="S223">
            <v>19.77</v>
          </cell>
          <cell r="T223">
            <v>98.85</v>
          </cell>
        </row>
        <row r="224">
          <cell r="L224" t="str">
            <v>SEDUC</v>
          </cell>
          <cell r="M224" t="str">
            <v>SEDUC 17.04</v>
          </cell>
          <cell r="N224" t="str">
            <v>2.13.7</v>
          </cell>
          <cell r="O224" t="str">
            <v>REGULADOR DE BAIXA PRESSÃO, D=15MM, 2º ESTÁGIO (REF. ORSE 09093)</v>
          </cell>
          <cell r="P224" t="str">
            <v>UN</v>
          </cell>
          <cell r="Q224">
            <v>1</v>
          </cell>
          <cell r="R224">
            <v>475.79</v>
          </cell>
          <cell r="S224">
            <v>598.02</v>
          </cell>
          <cell r="T224">
            <v>598.02</v>
          </cell>
        </row>
        <row r="225">
          <cell r="L225" t="str">
            <v>SEDUC</v>
          </cell>
          <cell r="M225" t="str">
            <v>SEDUC 17.05</v>
          </cell>
          <cell r="N225" t="str">
            <v>2.13.8</v>
          </cell>
          <cell r="O225" t="str">
            <v>REGULADOR DE ALTA PRESSÃO, D=28MM, 1º ESTÁGIO (REF. ORSE 09092)</v>
          </cell>
          <cell r="P225" t="str">
            <v>UN</v>
          </cell>
          <cell r="Q225">
            <v>1</v>
          </cell>
          <cell r="R225">
            <v>504.67</v>
          </cell>
          <cell r="S225">
            <v>634.32000000000005</v>
          </cell>
          <cell r="T225">
            <v>634.32000000000005</v>
          </cell>
        </row>
        <row r="226">
          <cell r="L226" t="str">
            <v>SEDUC</v>
          </cell>
          <cell r="M226" t="str">
            <v>SEDUC 21.13</v>
          </cell>
          <cell r="N226" t="str">
            <v>2.13.9</v>
          </cell>
          <cell r="O226" t="str">
            <v>PLACA DE SINALIZAÇÃO DE ABANDONO EM ACRÍLICO 20X20 (Ref. ORSE 4275)</v>
          </cell>
          <cell r="P226" t="str">
            <v>UN</v>
          </cell>
          <cell r="Q226">
            <v>3</v>
          </cell>
          <cell r="R226">
            <v>17.350000000000001</v>
          </cell>
          <cell r="S226">
            <v>21.81</v>
          </cell>
          <cell r="T226">
            <v>65.430000000000007</v>
          </cell>
        </row>
        <row r="227">
          <cell r="L227" t="str">
            <v>SEDUC</v>
          </cell>
          <cell r="M227" t="str">
            <v>SEDUC 13.07</v>
          </cell>
          <cell r="N227" t="str">
            <v>2.13.10</v>
          </cell>
          <cell r="O227" t="str">
            <v>CAIXA EM CHAPA METÁLICA GALVANIZADA 60 X 50 X 20CM, PARA QUADRO DE COMANDO ( Ref. ORSE 3836)</v>
          </cell>
          <cell r="P227" t="str">
            <v>UN</v>
          </cell>
          <cell r="Q227">
            <v>1</v>
          </cell>
          <cell r="R227">
            <v>313.39999999999998</v>
          </cell>
          <cell r="S227">
            <v>393.91</v>
          </cell>
          <cell r="T227">
            <v>393.91</v>
          </cell>
        </row>
        <row r="228"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</row>
        <row r="229">
          <cell r="L229">
            <v>0</v>
          </cell>
          <cell r="M229">
            <v>0</v>
          </cell>
          <cell r="N229" t="str">
            <v>2.14</v>
          </cell>
          <cell r="O229" t="str">
            <v>INSTALAÇÕES PLUVIAIS</v>
          </cell>
          <cell r="P229">
            <v>0</v>
          </cell>
          <cell r="Q229">
            <v>0</v>
          </cell>
          <cell r="R229">
            <v>0</v>
          </cell>
          <cell r="S229" t="str">
            <v>*</v>
          </cell>
          <cell r="T229">
            <v>36795.26</v>
          </cell>
        </row>
        <row r="230"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</row>
        <row r="231">
          <cell r="L231" t="str">
            <v>SINAPI</v>
          </cell>
          <cell r="M231">
            <v>90695</v>
          </cell>
          <cell r="N231" t="str">
            <v>2.14.1</v>
          </cell>
          <cell r="O231" t="str">
            <v>TUBO DE PVC PARA REDE COLETORA DE ESGOTO DE PAREDE MACIÇA, DN 150 MM, JUNTA ELÁSTICA, INSTALADO EM LOCAL COM NÍVEL BAIXO DE INTERFERÊNCIAS - FORNECIMENTO E ASSENTAMENTO. AF_06/2015</v>
          </cell>
          <cell r="P231" t="str">
            <v>M</v>
          </cell>
          <cell r="Q231">
            <v>260.60000000000002</v>
          </cell>
          <cell r="R231">
            <v>46.96</v>
          </cell>
          <cell r="S231">
            <v>59.02</v>
          </cell>
          <cell r="T231">
            <v>15380.61</v>
          </cell>
        </row>
        <row r="232">
          <cell r="L232" t="str">
            <v>SINAPI</v>
          </cell>
          <cell r="M232" t="str">
            <v>74166/1</v>
          </cell>
          <cell r="N232" t="str">
            <v>2.14.2</v>
          </cell>
          <cell r="O232" t="str">
            <v>CAIXA DE INSPEÇÃO EM CONCRETO PRÉ-MOLDADO DN 60CM COM TAMPA H= 60CM - FORNECIMENTO E INSTALACAO</v>
          </cell>
          <cell r="P232" t="str">
            <v>UN</v>
          </cell>
          <cell r="Q232">
            <v>20</v>
          </cell>
          <cell r="R232">
            <v>194.57</v>
          </cell>
          <cell r="S232">
            <v>244.56</v>
          </cell>
          <cell r="T232">
            <v>4891.2</v>
          </cell>
        </row>
        <row r="233">
          <cell r="L233" t="str">
            <v>SINAPI</v>
          </cell>
          <cell r="M233">
            <v>89592</v>
          </cell>
          <cell r="N233" t="str">
            <v>2.14.3</v>
          </cell>
          <cell r="O233" t="str">
            <v>CURVA 87 GRAUS E 30 MINUTOS, PVC, SERIE R, ÁGUA PLUVIAL, DN 150 MM, JUNTA ELÁSTICA, FORNECIDO E INSTALADO EM CONDUTORES VERTICAIS DE ÁGUAS PLUVIAIS. AF_12/2014</v>
          </cell>
          <cell r="P233" t="str">
            <v>UN</v>
          </cell>
          <cell r="Q233">
            <v>30</v>
          </cell>
          <cell r="R233">
            <v>100.95</v>
          </cell>
          <cell r="S233">
            <v>126.88</v>
          </cell>
          <cell r="T233">
            <v>3806.4</v>
          </cell>
        </row>
        <row r="234">
          <cell r="L234" t="str">
            <v>SINAPI</v>
          </cell>
          <cell r="M234">
            <v>89591</v>
          </cell>
          <cell r="N234" t="str">
            <v>2.14.4</v>
          </cell>
          <cell r="O234" t="str">
            <v>JOELHO 45 GRAUS, PVC, SERIE R, ÁGUA PLUVIAL, DN 150 MM, JUNTA ELÁSTICA, FORNECIDO E INSTALADO EM CONDUTORES VERTICAIS DE ÁGUAS PLUVIAIS. AF_12/2014</v>
          </cell>
          <cell r="P234" t="str">
            <v>UN</v>
          </cell>
          <cell r="Q234">
            <v>4</v>
          </cell>
          <cell r="R234">
            <v>62.68</v>
          </cell>
          <cell r="S234">
            <v>78.78</v>
          </cell>
          <cell r="T234">
            <v>315.12</v>
          </cell>
        </row>
        <row r="235">
          <cell r="L235" t="str">
            <v>SINAPI</v>
          </cell>
          <cell r="M235">
            <v>89698</v>
          </cell>
          <cell r="N235" t="str">
            <v>2.14.5</v>
          </cell>
          <cell r="O235" t="str">
            <v>JUNÇÃO SIMPLES, PVC, SERIE R, ÁGUA PLUVIAL, DN 150 X 150 MM, JUNTA ELÁSTICA, FORNECIDO E INSTALADO EM CONDUTORES VERTICAIS DE ÁGUAS PLUVIAIS. AF_12/2014</v>
          </cell>
          <cell r="P235" t="str">
            <v>UN</v>
          </cell>
          <cell r="Q235">
            <v>1</v>
          </cell>
          <cell r="R235">
            <v>130.56</v>
          </cell>
          <cell r="S235">
            <v>164.1</v>
          </cell>
          <cell r="T235">
            <v>164.1</v>
          </cell>
        </row>
        <row r="236">
          <cell r="L236" t="str">
            <v>SINAPI</v>
          </cell>
          <cell r="M236">
            <v>89677</v>
          </cell>
          <cell r="N236" t="str">
            <v>2.14.6</v>
          </cell>
          <cell r="O236" t="str">
            <v>LUVA SIMPLES, PVC, SERIE R, ÁGUA PLUVIAL, DN 150 MM, JUNTA ELÁSTICA, FORNECIDO E INSTALADO EM CONDUTORES VERTICAIS DE ÁGUAS PLUVIAIS. AF_12/2014</v>
          </cell>
          <cell r="P236" t="str">
            <v>UN</v>
          </cell>
          <cell r="Q236">
            <v>18</v>
          </cell>
          <cell r="R236">
            <v>39.799999999999997</v>
          </cell>
          <cell r="S236">
            <v>50.02</v>
          </cell>
          <cell r="T236">
            <v>900.36</v>
          </cell>
        </row>
        <row r="237">
          <cell r="L237" t="str">
            <v>SINAPI</v>
          </cell>
          <cell r="M237">
            <v>89578</v>
          </cell>
          <cell r="N237" t="str">
            <v>2.14.7</v>
          </cell>
          <cell r="O237" t="str">
            <v>TUBO PVC, SÉRIE R, ÁGUA PLUVIAL, DN 100 MM, FORNECIDO E INSTALADO EM CONDUTORES VERTICAIS DE ÁGUAS PLUVIAIS. AF_12/2014</v>
          </cell>
          <cell r="P237" t="str">
            <v>M</v>
          </cell>
          <cell r="Q237">
            <v>104</v>
          </cell>
          <cell r="R237">
            <v>25.22</v>
          </cell>
          <cell r="S237">
            <v>31.7</v>
          </cell>
          <cell r="T237">
            <v>3296.8</v>
          </cell>
        </row>
        <row r="238">
          <cell r="L238" t="str">
            <v>SINAPI</v>
          </cell>
          <cell r="M238">
            <v>89580</v>
          </cell>
          <cell r="N238" t="str">
            <v>2.14.8</v>
          </cell>
          <cell r="O238" t="str">
            <v>TUBO PVC, SÉRIE R, ÁGUA PLUVIAL, DN 150 MM, FORNECIDO E INSTALADO EM CONDUTORES VERTICAIS DE ÁGUAS PLUVIAIS. AF_12/2014</v>
          </cell>
          <cell r="P238" t="str">
            <v>M</v>
          </cell>
          <cell r="Q238">
            <v>52</v>
          </cell>
          <cell r="R238">
            <v>49.49</v>
          </cell>
          <cell r="S238">
            <v>62.2</v>
          </cell>
          <cell r="T238">
            <v>3234.4</v>
          </cell>
        </row>
        <row r="239">
          <cell r="L239" t="str">
            <v>SINAPI</v>
          </cell>
          <cell r="M239">
            <v>96370</v>
          </cell>
          <cell r="N239" t="str">
            <v>2.14.9</v>
          </cell>
          <cell r="O239" t="str">
            <v>PAREDE COM PLACAS DE GESSO ACARTONADO (DRYWALL), PARA USO INTERNO, COM UMA FACE SIMPLES E ESTRUTURA METÁLICA COM GUIAS SIMPLES, SEM VÃOS. AF_06/2017_P</v>
          </cell>
          <cell r="P239" t="str">
            <v>M2</v>
          </cell>
          <cell r="Q239">
            <v>72.459999999999994</v>
          </cell>
          <cell r="R239">
            <v>52.77</v>
          </cell>
          <cell r="S239">
            <v>66.33</v>
          </cell>
          <cell r="T239">
            <v>4806.2700000000004</v>
          </cell>
        </row>
        <row r="240"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</row>
        <row r="241">
          <cell r="L241">
            <v>0</v>
          </cell>
          <cell r="M241">
            <v>0</v>
          </cell>
          <cell r="N241" t="str">
            <v>2.15</v>
          </cell>
          <cell r="O241" t="str">
            <v>PAVIMENTAÇÃO</v>
          </cell>
          <cell r="P241">
            <v>0</v>
          </cell>
          <cell r="Q241">
            <v>0</v>
          </cell>
          <cell r="R241">
            <v>0</v>
          </cell>
          <cell r="S241" t="str">
            <v>*</v>
          </cell>
          <cell r="T241">
            <v>303049.21000000002</v>
          </cell>
        </row>
        <row r="242"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</row>
        <row r="243">
          <cell r="L243" t="str">
            <v>SINAPI</v>
          </cell>
          <cell r="M243">
            <v>95241</v>
          </cell>
          <cell r="N243" t="str">
            <v>2.15.1</v>
          </cell>
          <cell r="O243" t="str">
            <v>LASTRO DE CONCRETO MAGRO, APLICADO EM PISOS OU RADIERS, ESPESSURA DE 5 CM. AF_07/2016</v>
          </cell>
          <cell r="P243" t="str">
            <v>M2</v>
          </cell>
          <cell r="Q243">
            <v>1843.81</v>
          </cell>
          <cell r="R243">
            <v>18.34</v>
          </cell>
          <cell r="S243">
            <v>23.05</v>
          </cell>
          <cell r="T243">
            <v>42499.82</v>
          </cell>
        </row>
        <row r="244">
          <cell r="L244" t="str">
            <v>SEDUC</v>
          </cell>
          <cell r="M244" t="str">
            <v>SEDUC 8.03</v>
          </cell>
          <cell r="N244" t="str">
            <v>2.15.2</v>
          </cell>
          <cell r="O244" t="str">
            <v>REVESTIMENTO CERÂMICO P/ PISO COM PLACAS TIPO GRÊS PADRÃO POPULAR DE DIMENSÕES 40x40 CM APLICADA EM AMBIENTES DE ÁREA &gt; 10 M². (Ref. 93389/87251)</v>
          </cell>
          <cell r="P244" t="str">
            <v>M²</v>
          </cell>
          <cell r="Q244">
            <v>114.76</v>
          </cell>
          <cell r="R244">
            <v>41.82</v>
          </cell>
          <cell r="S244">
            <v>52.56</v>
          </cell>
          <cell r="T244">
            <v>6031.79</v>
          </cell>
        </row>
        <row r="245">
          <cell r="L245" t="str">
            <v>SEDUC</v>
          </cell>
          <cell r="M245" t="str">
            <v>SEDUC 8.01</v>
          </cell>
          <cell r="N245" t="str">
            <v>2.15.3</v>
          </cell>
          <cell r="O245" t="str">
            <v>REVESTIMENTO CERÂMICO P/ PISO COM PLACAS TIPO GRÊS PADRÃO POPULAR DE DIMENSÕES 40x40 CM APLICADA EM AMBIENTES DE ÁREA &lt; 5 M². (Ref. 93389/87249)</v>
          </cell>
          <cell r="P245" t="str">
            <v>M²</v>
          </cell>
          <cell r="Q245">
            <v>24.84</v>
          </cell>
          <cell r="R245">
            <v>53.92</v>
          </cell>
          <cell r="S245">
            <v>67.77</v>
          </cell>
          <cell r="T245">
            <v>1683.41</v>
          </cell>
        </row>
        <row r="246">
          <cell r="L246" t="str">
            <v>SINAPI</v>
          </cell>
          <cell r="M246">
            <v>84191</v>
          </cell>
          <cell r="N246" t="str">
            <v>2.15.4</v>
          </cell>
          <cell r="O246" t="str">
            <v>PISO EM GRANILITE, MARMORITE OU GRANITINA ESPESSURA 8 MM, INCLUSO JUNTAS DE DILATACAO PLASTICAS</v>
          </cell>
          <cell r="P246" t="str">
            <v>M2</v>
          </cell>
          <cell r="Q246">
            <v>1704.21</v>
          </cell>
          <cell r="R246">
            <v>103.68</v>
          </cell>
          <cell r="S246">
            <v>130.32</v>
          </cell>
          <cell r="T246">
            <v>222092.65</v>
          </cell>
        </row>
        <row r="247">
          <cell r="L247" t="str">
            <v>SINAPI</v>
          </cell>
          <cell r="M247">
            <v>98680</v>
          </cell>
          <cell r="N247" t="str">
            <v>2.15.5</v>
          </cell>
          <cell r="O247" t="str">
            <v>PISO CIMENTADO, TRAÇO 1:3 (CIMENTO E AREIA), ACABAMENTO LISO, ESPESSURA 3,0 CM, PREPARO MECÂNICO DA ARGAMASSA. AF_06/2018</v>
          </cell>
          <cell r="P247" t="str">
            <v>M2</v>
          </cell>
          <cell r="Q247">
            <v>140.41</v>
          </cell>
          <cell r="R247">
            <v>29.54</v>
          </cell>
          <cell r="S247">
            <v>37.130000000000003</v>
          </cell>
          <cell r="T247">
            <v>5213.42</v>
          </cell>
        </row>
        <row r="248">
          <cell r="L248" t="str">
            <v>SINAPI</v>
          </cell>
          <cell r="M248">
            <v>93679</v>
          </cell>
          <cell r="N248" t="str">
            <v>2.15.6</v>
          </cell>
          <cell r="O248" t="str">
            <v>EXECUÇÃO DE PASSEIO EM PISO INTERTRAVADO, COM BLOCO RETANGULAR COLORIDO DE 20 X 10 CM, ESPESSURA 6 CM. AF_12/2015</v>
          </cell>
          <cell r="P248" t="str">
            <v>M2</v>
          </cell>
          <cell r="Q248">
            <v>373</v>
          </cell>
          <cell r="R248">
            <v>54.45</v>
          </cell>
          <cell r="S248">
            <v>68.44</v>
          </cell>
          <cell r="T248">
            <v>25528.12</v>
          </cell>
        </row>
        <row r="249"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</row>
        <row r="250">
          <cell r="L250">
            <v>0</v>
          </cell>
          <cell r="M250">
            <v>0</v>
          </cell>
          <cell r="N250" t="str">
            <v>2.16</v>
          </cell>
          <cell r="O250" t="str">
            <v>REVESTIMENTOS</v>
          </cell>
          <cell r="P250">
            <v>0</v>
          </cell>
          <cell r="Q250">
            <v>0</v>
          </cell>
          <cell r="R250">
            <v>0</v>
          </cell>
          <cell r="S250" t="str">
            <v>*</v>
          </cell>
          <cell r="T250">
            <v>357200.64000000001</v>
          </cell>
        </row>
        <row r="251"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</row>
        <row r="252">
          <cell r="L252" t="str">
            <v>SINAPI</v>
          </cell>
          <cell r="M252">
            <v>87879</v>
          </cell>
          <cell r="N252" t="str">
            <v>2.16.1</v>
          </cell>
          <cell r="O252" t="str">
            <v>CHAPISCO APLICADO EM ALVENARIAS E ESTRUTURAS DE CONCRETO INTERNAS, COM COLHER DE PEDREIRO.  ARGAMASSA TRAÇO 1:3 COM PREPARO EM BETONEIRA 400L. AF_06/2014</v>
          </cell>
          <cell r="P252" t="str">
            <v>M2</v>
          </cell>
          <cell r="Q252">
            <v>5790.68</v>
          </cell>
          <cell r="R252">
            <v>2.77</v>
          </cell>
          <cell r="S252">
            <v>3.48</v>
          </cell>
          <cell r="T252">
            <v>20151.57</v>
          </cell>
        </row>
        <row r="253">
          <cell r="L253" t="str">
            <v>SINAPI</v>
          </cell>
          <cell r="M253">
            <v>87535</v>
          </cell>
          <cell r="N253" t="str">
            <v>2.16.2</v>
          </cell>
          <cell r="O253" t="str">
            <v>EMBOÇO, PARA RECEBIMENTO DE CERÂMICA, EM ARGAMASSA TRAÇO 1:2:8, PREPARO MECÂNICO COM BETONEIRA 400L, APLICADO MANUALMENTE EM FACES INTERNAS DE PAREDES, PARA AMBIENTE COM ÁREA  MAIOR QUE 10M2, ESPESSURA DE 20MM, COM EXECUÇÃO DE TALISCAS. AF_06/2014</v>
          </cell>
          <cell r="P253" t="str">
            <v>M2</v>
          </cell>
          <cell r="Q253">
            <v>1784.52</v>
          </cell>
          <cell r="R253">
            <v>18.96</v>
          </cell>
          <cell r="S253">
            <v>23.83</v>
          </cell>
          <cell r="T253">
            <v>42525.11</v>
          </cell>
        </row>
        <row r="254">
          <cell r="L254" t="str">
            <v>SEDUC</v>
          </cell>
          <cell r="M254" t="str">
            <v>SEDUC 9.04</v>
          </cell>
          <cell r="N254" t="str">
            <v>2.16.3</v>
          </cell>
          <cell r="O254" t="str">
            <v>MASSA ÚNICA PARA RECEBIMENTO DE PINTURA, EM ARGAMASSA TRAÇO 1:2:8, PREPARO MECÂNICO COM BETONEIRA 400L, APLICADA MANUALMENTE EM PAREDES, ESPESSURA DE 25 MM, COM EXECUÇÃO DE TALISCAS. (Ref. SINAPI 87529)</v>
          </cell>
          <cell r="P254" t="str">
            <v>M²</v>
          </cell>
          <cell r="Q254">
            <v>4006.16</v>
          </cell>
          <cell r="R254">
            <v>25.2</v>
          </cell>
          <cell r="S254">
            <v>31.67</v>
          </cell>
          <cell r="T254">
            <v>126875.09</v>
          </cell>
        </row>
        <row r="255">
          <cell r="L255" t="str">
            <v>SINAPI</v>
          </cell>
          <cell r="M255">
            <v>87272</v>
          </cell>
          <cell r="N255" t="str">
            <v>2.16.4</v>
          </cell>
          <cell r="O255" t="str">
            <v>REVESTIMENTO CERÂMICO PARA PAREDES INTERNAS COM PLACAS TIPO ESMALTADA EXTRA  DE DIMENSÕES 33X45 CM APLICADAS EM AMBIENTES DE ÁREA MENOR QUE 5 M² NA ALTURA INTEIRA DAS PAREDES. AF_06/2014</v>
          </cell>
          <cell r="P255" t="str">
            <v>M2</v>
          </cell>
          <cell r="Q255">
            <v>37.369999999999997</v>
          </cell>
          <cell r="R255">
            <v>63.74</v>
          </cell>
          <cell r="S255">
            <v>80.11</v>
          </cell>
          <cell r="T255">
            <v>2993.71</v>
          </cell>
        </row>
        <row r="256">
          <cell r="L256" t="str">
            <v>SEDUC</v>
          </cell>
          <cell r="M256" t="str">
            <v>SEDUC 9.01</v>
          </cell>
          <cell r="N256" t="str">
            <v>2.16.5</v>
          </cell>
          <cell r="O256" t="str">
            <v>REVESTIMENTO CERÂMICO PARA PAREDES COM PLACAS TIPO GRÊS (OU SEMI-GRÊS) DE DIMENSÕES 10x10 CM,  APLICADO COM ARGAMASSA PRÉ-FABRICADA EM PAREDES INTERNAS, INCLUSIVE REJUNTAMENTO. (Ref. Seinfra C4442, C1102)</v>
          </cell>
          <cell r="P256" t="str">
            <v>M²</v>
          </cell>
          <cell r="Q256">
            <v>1747.15</v>
          </cell>
          <cell r="R256">
            <v>69.98</v>
          </cell>
          <cell r="S256">
            <v>87.96</v>
          </cell>
          <cell r="T256">
            <v>153679.31</v>
          </cell>
        </row>
        <row r="257">
          <cell r="L257" t="str">
            <v>SEDUC</v>
          </cell>
          <cell r="M257" t="str">
            <v>SEDUC 9.08</v>
          </cell>
          <cell r="N257" t="str">
            <v>2.16.6</v>
          </cell>
          <cell r="O257" t="str">
            <v>REVESTIMENTO C/CARPETE ESP= 4mm (Ref. SEINFRA: C2212 )</v>
          </cell>
          <cell r="P257" t="str">
            <v>M²</v>
          </cell>
          <cell r="Q257">
            <v>197.7</v>
          </cell>
          <cell r="R257">
            <v>38.340000000000003</v>
          </cell>
          <cell r="S257">
            <v>48.19</v>
          </cell>
          <cell r="T257">
            <v>9527.16</v>
          </cell>
        </row>
        <row r="258">
          <cell r="L258" t="str">
            <v>SINAPI</v>
          </cell>
          <cell r="M258" t="str">
            <v>73886/1</v>
          </cell>
          <cell r="N258" t="str">
            <v>2.16.7</v>
          </cell>
          <cell r="O258" t="str">
            <v>RODAPE EM MADEIRA, ALTURA 7CM, FIXADO EM PECAS DE MADEIRA</v>
          </cell>
          <cell r="P258" t="str">
            <v>M</v>
          </cell>
          <cell r="Q258">
            <v>73.8</v>
          </cell>
          <cell r="R258">
            <v>15.62</v>
          </cell>
          <cell r="S258">
            <v>19.63</v>
          </cell>
          <cell r="T258">
            <v>1448.69</v>
          </cell>
        </row>
        <row r="259"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</row>
        <row r="260">
          <cell r="L260">
            <v>0</v>
          </cell>
          <cell r="M260">
            <v>0</v>
          </cell>
          <cell r="N260" t="str">
            <v>2.17</v>
          </cell>
          <cell r="O260" t="str">
            <v>FORROS</v>
          </cell>
          <cell r="P260">
            <v>0</v>
          </cell>
          <cell r="Q260">
            <v>0</v>
          </cell>
          <cell r="R260">
            <v>0</v>
          </cell>
          <cell r="S260" t="str">
            <v>*</v>
          </cell>
          <cell r="T260">
            <v>74652.740000000005</v>
          </cell>
        </row>
        <row r="261"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</row>
        <row r="262">
          <cell r="L262" t="str">
            <v>SINAPI</v>
          </cell>
          <cell r="M262">
            <v>96113</v>
          </cell>
          <cell r="N262" t="str">
            <v>2.17.1</v>
          </cell>
          <cell r="O262" t="str">
            <v>FORRO EM PLACAS DE GESSO, PARA AMBIENTES COMERCIAIS. AF_05/2017_P</v>
          </cell>
          <cell r="P262" t="str">
            <v>M2</v>
          </cell>
          <cell r="Q262">
            <v>1814.11</v>
          </cell>
          <cell r="R262">
            <v>31.5</v>
          </cell>
          <cell r="S262">
            <v>39.590000000000003</v>
          </cell>
          <cell r="T262">
            <v>71820.61</v>
          </cell>
        </row>
        <row r="263">
          <cell r="L263" t="str">
            <v>SINAPI</v>
          </cell>
          <cell r="M263">
            <v>96111</v>
          </cell>
          <cell r="N263" t="str">
            <v>2.17.2</v>
          </cell>
          <cell r="O263" t="str">
            <v>FORRO EM RÉGUAS DE PVC, FRISADO, PARA AMBIENTES RESIDENCIAIS, INCLUSIVE ESTRUTURA DE FIXAÇÃO. AF_05/2017_P</v>
          </cell>
          <cell r="P263" t="str">
            <v>M2</v>
          </cell>
          <cell r="Q263">
            <v>53.71</v>
          </cell>
          <cell r="R263">
            <v>41.95</v>
          </cell>
          <cell r="S263">
            <v>52.73</v>
          </cell>
          <cell r="T263">
            <v>2832.13</v>
          </cell>
        </row>
        <row r="264"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</row>
        <row r="265">
          <cell r="L265">
            <v>0</v>
          </cell>
          <cell r="M265">
            <v>0</v>
          </cell>
          <cell r="N265" t="str">
            <v>2.18</v>
          </cell>
          <cell r="O265" t="str">
            <v>ESQUADRIAS</v>
          </cell>
          <cell r="P265">
            <v>0</v>
          </cell>
          <cell r="Q265">
            <v>0</v>
          </cell>
          <cell r="R265">
            <v>0</v>
          </cell>
          <cell r="S265" t="str">
            <v>*</v>
          </cell>
          <cell r="T265">
            <v>170863.84</v>
          </cell>
        </row>
        <row r="266"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</row>
        <row r="267">
          <cell r="L267" t="str">
            <v>SINAPI</v>
          </cell>
          <cell r="M267">
            <v>91341</v>
          </cell>
          <cell r="N267" t="str">
            <v>2.18.1</v>
          </cell>
          <cell r="O267" t="str">
            <v>PORTA EM ALUMÍNIO DE ABRIR TIPO VENEZIANA COM GUARNIÇÃO, FIXAÇÃO COM PARAFUSOS - FORNECIMENTO E INSTALAÇÃO. AF_12/2019</v>
          </cell>
          <cell r="P267" t="str">
            <v>M2</v>
          </cell>
          <cell r="Q267">
            <v>13.44</v>
          </cell>
          <cell r="R267">
            <v>384.55</v>
          </cell>
          <cell r="S267">
            <v>483.34</v>
          </cell>
          <cell r="T267">
            <v>6496.09</v>
          </cell>
        </row>
        <row r="268">
          <cell r="L268" t="str">
            <v>SEDUC</v>
          </cell>
          <cell r="M268" t="str">
            <v>SEDUC 10.01</v>
          </cell>
          <cell r="N268" t="str">
            <v>2.18.2</v>
          </cell>
          <cell r="O268" t="str">
            <v>PORTA DE FERRO COMPACTA EM CHAPA, INCLUS. BATENTES E FERRAGENS (Ref. Seinfra C1958)</v>
          </cell>
          <cell r="P268" t="str">
            <v>M²</v>
          </cell>
          <cell r="Q268">
            <v>81.319999999999993</v>
          </cell>
          <cell r="R268">
            <v>236.6</v>
          </cell>
          <cell r="S268">
            <v>297.38</v>
          </cell>
          <cell r="T268">
            <v>24182.94</v>
          </cell>
        </row>
        <row r="269">
          <cell r="L269" t="str">
            <v>SEDUC</v>
          </cell>
          <cell r="M269" t="str">
            <v>SEDUC 10.15</v>
          </cell>
          <cell r="N269" t="str">
            <v>2.18.3</v>
          </cell>
          <cell r="O269" t="str">
            <v>PORTA EXTERNA DE CEDRO LISA COMPLETA DUAS FOLHAS (1.60X2.10)m ( Ref. SEINFRA C1975 )</v>
          </cell>
          <cell r="P269" t="str">
            <v>UN</v>
          </cell>
          <cell r="Q269">
            <v>4</v>
          </cell>
          <cell r="R269">
            <v>905.93</v>
          </cell>
          <cell r="S269">
            <v>1138.6600000000001</v>
          </cell>
          <cell r="T269">
            <v>4554.6400000000003</v>
          </cell>
        </row>
        <row r="270">
          <cell r="L270" t="str">
            <v>SEDUC</v>
          </cell>
          <cell r="M270" t="str">
            <v>SEDUC 10.21</v>
          </cell>
          <cell r="N270" t="str">
            <v>2.18.4</v>
          </cell>
          <cell r="O270" t="str">
            <v>GRADE DE FERRO DE PROTEÇÃO (Ref. SEINFRA: C1426)</v>
          </cell>
          <cell r="P270" t="str">
            <v>M²</v>
          </cell>
          <cell r="Q270">
            <v>47.8</v>
          </cell>
          <cell r="R270">
            <v>190.78</v>
          </cell>
          <cell r="S270">
            <v>239.79</v>
          </cell>
          <cell r="T270">
            <v>11461.96</v>
          </cell>
        </row>
        <row r="271">
          <cell r="L271" t="str">
            <v>SINAPI</v>
          </cell>
          <cell r="M271">
            <v>94559</v>
          </cell>
          <cell r="N271" t="str">
            <v>2.18.5</v>
          </cell>
          <cell r="O271" t="str">
            <v>JANELA DE AÇO TIPO BASCULANTE PARA VIDROS, COM BATENTE, FERRAGENS E PINTURA ANTICORROSIVA. EXCLUSIVE VIDROS, ACABAMENTO, ALIZAR E CONTRAMARCO. FORNECIMENTO E INSTALAÇÃO. AF_12/2019</v>
          </cell>
          <cell r="P271" t="str">
            <v>M2</v>
          </cell>
          <cell r="Q271">
            <v>141.05000000000001</v>
          </cell>
          <cell r="R271">
            <v>567.70000000000005</v>
          </cell>
          <cell r="S271">
            <v>713.54</v>
          </cell>
          <cell r="T271">
            <v>100644.82</v>
          </cell>
        </row>
        <row r="272">
          <cell r="L272" t="str">
            <v>SINAPI</v>
          </cell>
          <cell r="M272">
            <v>72122</v>
          </cell>
          <cell r="N272" t="str">
            <v>2.18.6</v>
          </cell>
          <cell r="O272" t="str">
            <v>VIDRO FANTASIA TIPO CANELADO, ESPESSURA 4MM</v>
          </cell>
          <cell r="P272" t="str">
            <v>M2</v>
          </cell>
          <cell r="Q272">
            <v>126.95</v>
          </cell>
          <cell r="R272">
            <v>119.04</v>
          </cell>
          <cell r="S272">
            <v>149.62</v>
          </cell>
          <cell r="T272">
            <v>18994.259999999998</v>
          </cell>
        </row>
        <row r="273">
          <cell r="L273" t="str">
            <v>SINAPI</v>
          </cell>
          <cell r="M273">
            <v>100709</v>
          </cell>
          <cell r="N273" t="str">
            <v>2.18.7</v>
          </cell>
          <cell r="O273" t="str">
            <v>DOBRADIÇA EM AÇO/FERRO, 3" X 21/2", E=1,9 A 2MM, SEN ANEL, CROMADO OU ZINCADO, TAMPA BOLA, COM PARAFUSOS. AF_12/2019</v>
          </cell>
          <cell r="P273" t="str">
            <v>UN</v>
          </cell>
          <cell r="Q273">
            <v>20</v>
          </cell>
          <cell r="R273">
            <v>30.16</v>
          </cell>
          <cell r="S273">
            <v>37.909999999999997</v>
          </cell>
          <cell r="T273">
            <v>758.2</v>
          </cell>
        </row>
        <row r="274">
          <cell r="L274" t="str">
            <v>SINAPI</v>
          </cell>
          <cell r="M274">
            <v>100705</v>
          </cell>
          <cell r="N274" t="str">
            <v>2.18.8</v>
          </cell>
          <cell r="O274" t="str">
            <v>TARJETA TIPO LIVRE/OCUPADO PARA PORTA DE BANHEIRO. AF_12/2019</v>
          </cell>
          <cell r="P274" t="str">
            <v>UN</v>
          </cell>
          <cell r="Q274">
            <v>14</v>
          </cell>
          <cell r="R274">
            <v>45.52</v>
          </cell>
          <cell r="S274">
            <v>57.21</v>
          </cell>
          <cell r="T274">
            <v>800.94</v>
          </cell>
        </row>
        <row r="275">
          <cell r="L275" t="str">
            <v>SINAPI</v>
          </cell>
          <cell r="M275">
            <v>91304</v>
          </cell>
          <cell r="N275" t="str">
            <v>2.18.9</v>
          </cell>
          <cell r="O275" t="str">
            <v>FECHADURA DE EMBUTIR COM CILINDRO, EXTERNA, COMPLETA, ACABAMENTO PADRÃO POPULAR, INCLUSO EXECUÇÃO DE FURO - FORNECIMENTO E INSTALAÇÃO. AF_12/2019</v>
          </cell>
          <cell r="P275" t="str">
            <v>UN</v>
          </cell>
          <cell r="Q275">
            <v>5</v>
          </cell>
          <cell r="R275">
            <v>59.08</v>
          </cell>
          <cell r="S275">
            <v>74.260000000000005</v>
          </cell>
          <cell r="T275">
            <v>371.3</v>
          </cell>
        </row>
        <row r="276">
          <cell r="L276" t="str">
            <v>SINAPI</v>
          </cell>
          <cell r="M276">
            <v>100674</v>
          </cell>
          <cell r="N276" t="str">
            <v>2.18.10</v>
          </cell>
          <cell r="O276" t="str">
            <v>JANELA FIXA DE ALUMÍNIO PARA VIDRO, COM VIDRO, BATENTE E FERRAGENS. EXCLUSIVE ACABAMENTO, ALIZAR E CONTRAMARCO. FORNECIMENTO E INSTALAÇÃO. AF_12/2019</v>
          </cell>
          <cell r="P276" t="str">
            <v>M2</v>
          </cell>
          <cell r="Q276">
            <v>6.38</v>
          </cell>
          <cell r="R276">
            <v>198.32</v>
          </cell>
          <cell r="S276">
            <v>249.27</v>
          </cell>
          <cell r="T276">
            <v>1590.34</v>
          </cell>
        </row>
        <row r="277">
          <cell r="L277" t="str">
            <v>SEDUC</v>
          </cell>
          <cell r="M277" t="str">
            <v>SEDUC 10.18</v>
          </cell>
          <cell r="N277" t="str">
            <v>2.18.11</v>
          </cell>
          <cell r="O277" t="str">
            <v>PORTA DE ACO CHAPA 24, DE ENROLAR, RAIADA, LARGA COM ACABAMENTO GALVANIZADO NATURAL (Ref. SINAPI 2019: 74136/3)</v>
          </cell>
          <cell r="P277" t="str">
            <v>M²</v>
          </cell>
          <cell r="Q277">
            <v>2.5</v>
          </cell>
          <cell r="R277">
            <v>320.89999999999998</v>
          </cell>
          <cell r="S277">
            <v>403.34</v>
          </cell>
          <cell r="T277">
            <v>1008.35</v>
          </cell>
        </row>
        <row r="278">
          <cell r="L278">
            <v>0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  <cell r="Q278">
            <v>0</v>
          </cell>
          <cell r="R278">
            <v>0</v>
          </cell>
          <cell r="S278">
            <v>0</v>
          </cell>
          <cell r="T278">
            <v>0</v>
          </cell>
        </row>
        <row r="279">
          <cell r="L279">
            <v>0</v>
          </cell>
          <cell r="M279">
            <v>0</v>
          </cell>
          <cell r="N279" t="str">
            <v>2.19</v>
          </cell>
          <cell r="O279" t="str">
            <v>PINTURAS</v>
          </cell>
          <cell r="P279">
            <v>0</v>
          </cell>
          <cell r="Q279">
            <v>0</v>
          </cell>
          <cell r="R279">
            <v>0</v>
          </cell>
          <cell r="S279" t="str">
            <v>*</v>
          </cell>
          <cell r="T279">
            <v>131049.92</v>
          </cell>
        </row>
        <row r="280"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</row>
        <row r="281">
          <cell r="L281" t="str">
            <v>SEDUC</v>
          </cell>
          <cell r="M281" t="str">
            <v>SEDUC 11.05</v>
          </cell>
          <cell r="N281" t="str">
            <v>2.19.1</v>
          </cell>
          <cell r="O281" t="str">
            <v>TINTA AUTOMOTIVA 2 DEMÃOS EM METÁLICOS (Ref. SEINFRA 2469)</v>
          </cell>
          <cell r="P281" t="str">
            <v>M²</v>
          </cell>
          <cell r="Q281">
            <v>271.76</v>
          </cell>
          <cell r="R281">
            <v>36.36</v>
          </cell>
          <cell r="S281">
            <v>45.7</v>
          </cell>
          <cell r="T281">
            <v>12419.43</v>
          </cell>
        </row>
        <row r="282">
          <cell r="L282" t="str">
            <v>SINAPI</v>
          </cell>
          <cell r="M282">
            <v>88411</v>
          </cell>
          <cell r="N282" t="str">
            <v>2.19.2</v>
          </cell>
          <cell r="O282" t="str">
            <v>APLICAÇÃO MANUAL DE FUNDO SELADOR ACRÍLICO EM PANOS COM PRESENÇA DE VÃOS DE EDIFÍCIOS DE MÚLTIPLOS PAVIMENTOS. AF_06/2014</v>
          </cell>
          <cell r="P282" t="str">
            <v>M2</v>
          </cell>
          <cell r="Q282">
            <v>2662.19</v>
          </cell>
          <cell r="R282">
            <v>1.83</v>
          </cell>
          <cell r="S282">
            <v>2.2999999999999998</v>
          </cell>
          <cell r="T282">
            <v>6123.04</v>
          </cell>
        </row>
        <row r="283">
          <cell r="L283" t="str">
            <v>SINAPI</v>
          </cell>
          <cell r="M283">
            <v>88497</v>
          </cell>
          <cell r="N283" t="str">
            <v>2.19.3</v>
          </cell>
          <cell r="O283" t="str">
            <v>APLICAÇÃO E LIXAMENTO DE MASSA LÁTEX EM PAREDES, DUAS DEMÃOS. AF_06/2014</v>
          </cell>
          <cell r="P283" t="str">
            <v>M2</v>
          </cell>
          <cell r="Q283">
            <v>590.73</v>
          </cell>
          <cell r="R283">
            <v>9.73</v>
          </cell>
          <cell r="S283">
            <v>12.23</v>
          </cell>
          <cell r="T283">
            <v>7224.63</v>
          </cell>
        </row>
        <row r="284">
          <cell r="L284" t="str">
            <v>SINAPI</v>
          </cell>
          <cell r="M284">
            <v>88423</v>
          </cell>
          <cell r="N284" t="str">
            <v>2.19.4</v>
          </cell>
          <cell r="O284" t="str">
            <v>APLICAÇÃO MANUAL DE PINTURA COM TINTA TEXTURIZADA ACRÍLICA EM PAREDES EXTERNAS DE CASAS, UMA COR. AF_06/2014</v>
          </cell>
          <cell r="P284" t="str">
            <v>M2</v>
          </cell>
          <cell r="Q284">
            <v>551.01</v>
          </cell>
          <cell r="R284">
            <v>13.84</v>
          </cell>
          <cell r="S284">
            <v>17.399999999999999</v>
          </cell>
          <cell r="T284">
            <v>9587.57</v>
          </cell>
        </row>
        <row r="285">
          <cell r="L285" t="str">
            <v>SINAPI</v>
          </cell>
          <cell r="M285">
            <v>88431</v>
          </cell>
          <cell r="N285" t="str">
            <v>2.19.5</v>
          </cell>
          <cell r="O285" t="str">
            <v>APLICAÇÃO MANUAL DE PINTURA COM TINTA TEXTURIZADA ACRÍLICA EM PAREDES EXTERNAS DE CASAS, DUAS CORES. AF_06/2014</v>
          </cell>
          <cell r="P285" t="str">
            <v>M2</v>
          </cell>
          <cell r="Q285">
            <v>1505.46</v>
          </cell>
          <cell r="R285">
            <v>16.54</v>
          </cell>
          <cell r="S285">
            <v>20.79</v>
          </cell>
          <cell r="T285">
            <v>31298.51</v>
          </cell>
        </row>
        <row r="286">
          <cell r="L286" t="str">
            <v>SINAPI</v>
          </cell>
          <cell r="M286">
            <v>88489</v>
          </cell>
          <cell r="N286" t="str">
            <v>2.19.6</v>
          </cell>
          <cell r="O286" t="str">
            <v>APLICAÇÃO MANUAL DE PINTURA COM TINTA LÁTEX ACRÍLICA EM PAREDES, DUAS DEMÃOS. AF_06/2014</v>
          </cell>
          <cell r="P286" t="str">
            <v>M2</v>
          </cell>
          <cell r="Q286">
            <v>590.73</v>
          </cell>
          <cell r="R286">
            <v>9.84</v>
          </cell>
          <cell r="S286">
            <v>12.37</v>
          </cell>
          <cell r="T286">
            <v>7307.33</v>
          </cell>
        </row>
        <row r="287">
          <cell r="L287" t="str">
            <v>SINAPI</v>
          </cell>
          <cell r="M287">
            <v>88494</v>
          </cell>
          <cell r="N287" t="str">
            <v>2.19.7</v>
          </cell>
          <cell r="O287" t="str">
            <v>APLICAÇÃO E LIXAMENTO DE MASSA LÁTEX EM TETO, UMA DEMÃO. AF_06/2014</v>
          </cell>
          <cell r="P287" t="str">
            <v>M2</v>
          </cell>
          <cell r="Q287">
            <v>1814.11</v>
          </cell>
          <cell r="R287">
            <v>13.24</v>
          </cell>
          <cell r="S287">
            <v>16.64</v>
          </cell>
          <cell r="T287">
            <v>30186.79</v>
          </cell>
        </row>
        <row r="288">
          <cell r="L288" t="str">
            <v>SINAPI</v>
          </cell>
          <cell r="M288">
            <v>88486</v>
          </cell>
          <cell r="N288" t="str">
            <v>2.19.8</v>
          </cell>
          <cell r="O288" t="str">
            <v>APLICAÇÃO MANUAL DE PINTURA COM TINTA LÁTEX PVA EM TETO, DUAS DEMÃOS. AF_06/2014</v>
          </cell>
          <cell r="P288" t="str">
            <v>M2</v>
          </cell>
          <cell r="Q288">
            <v>1814.11</v>
          </cell>
          <cell r="R288">
            <v>8.69</v>
          </cell>
          <cell r="S288">
            <v>10.92</v>
          </cell>
          <cell r="T288">
            <v>19810.080000000002</v>
          </cell>
        </row>
        <row r="289">
          <cell r="L289" t="str">
            <v>SEDUC</v>
          </cell>
          <cell r="M289" t="str">
            <v>SEDUC 11.06</v>
          </cell>
          <cell r="N289" t="str">
            <v>2.19.9</v>
          </cell>
          <cell r="O289" t="str">
            <v>PINTURA ESMALTE FOSCO, DUAS DEMAOS, SOBRE SUPERFICIE METALICA, INCLUSO UMA DEMAO DE FUNDO ANTICORROSIVO. UTILIZACAO DE REVOLVER ( AR-COMPRIMIDO). (Ref. SINAPI 2019: 74145/1)</v>
          </cell>
          <cell r="P289" t="str">
            <v>M²</v>
          </cell>
          <cell r="Q289">
            <v>327.10000000000002</v>
          </cell>
          <cell r="R289">
            <v>15.64</v>
          </cell>
          <cell r="S289">
            <v>19.66</v>
          </cell>
          <cell r="T289">
            <v>6430.79</v>
          </cell>
        </row>
        <row r="290">
          <cell r="L290" t="str">
            <v>SINAPI</v>
          </cell>
          <cell r="M290" t="str">
            <v>74065/3</v>
          </cell>
          <cell r="N290" t="str">
            <v>2.19.10</v>
          </cell>
          <cell r="O290" t="str">
            <v>PINTURA ESMALTE BRILHANTE PARA MADEIRA, DUAS DEMAOS, SOBRE FUNDO NIVELADOR BRANCO</v>
          </cell>
          <cell r="P290" t="str">
            <v>M2</v>
          </cell>
          <cell r="Q290">
            <v>27.55</v>
          </cell>
          <cell r="R290">
            <v>19.11</v>
          </cell>
          <cell r="S290">
            <v>24.02</v>
          </cell>
          <cell r="T290">
            <v>661.75</v>
          </cell>
        </row>
        <row r="291">
          <cell r="L291">
            <v>0</v>
          </cell>
          <cell r="M291">
            <v>0</v>
          </cell>
          <cell r="N291">
            <v>0</v>
          </cell>
          <cell r="O291">
            <v>0</v>
          </cell>
          <cell r="P291">
            <v>0</v>
          </cell>
          <cell r="Q291">
            <v>0</v>
          </cell>
          <cell r="R291">
            <v>0</v>
          </cell>
          <cell r="S291">
            <v>0</v>
          </cell>
          <cell r="T291">
            <v>0</v>
          </cell>
        </row>
        <row r="292">
          <cell r="L292">
            <v>0</v>
          </cell>
          <cell r="M292">
            <v>0</v>
          </cell>
          <cell r="N292" t="str">
            <v>2.20</v>
          </cell>
          <cell r="O292" t="str">
            <v>BANCADAS E DIVISÓRIAS</v>
          </cell>
          <cell r="P292">
            <v>0</v>
          </cell>
          <cell r="Q292">
            <v>0</v>
          </cell>
          <cell r="R292">
            <v>0</v>
          </cell>
          <cell r="S292" t="str">
            <v>*</v>
          </cell>
          <cell r="T292">
            <v>29908.06</v>
          </cell>
        </row>
        <row r="293">
          <cell r="L293">
            <v>0</v>
          </cell>
          <cell r="M293">
            <v>0</v>
          </cell>
          <cell r="N293">
            <v>0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</row>
        <row r="294">
          <cell r="L294" t="str">
            <v>SEDUC</v>
          </cell>
          <cell r="M294" t="str">
            <v>SEDUC 19.01</v>
          </cell>
          <cell r="N294" t="str">
            <v>2.20.1</v>
          </cell>
          <cell r="O294" t="str">
            <v>BANCADA DE GRANITO CINZA, E = 2 CM (Ref. SEINFRA C4068)</v>
          </cell>
          <cell r="P294" t="str">
            <v>M²</v>
          </cell>
          <cell r="Q294">
            <v>81.010000000000005</v>
          </cell>
          <cell r="R294">
            <v>236.06</v>
          </cell>
          <cell r="S294">
            <v>296.7</v>
          </cell>
          <cell r="T294">
            <v>24035.67</v>
          </cell>
        </row>
        <row r="295">
          <cell r="L295" t="str">
            <v>SINAPI</v>
          </cell>
          <cell r="M295">
            <v>98689</v>
          </cell>
          <cell r="N295" t="str">
            <v>2.20.2</v>
          </cell>
          <cell r="O295" t="str">
            <v>SOLEIRA EM GRANITO, LARGURA 15 CM, ESPESSURA 2,0 CM. AF_06/2018</v>
          </cell>
          <cell r="P295" t="str">
            <v>M</v>
          </cell>
          <cell r="Q295">
            <v>12.5</v>
          </cell>
          <cell r="R295">
            <v>74.86</v>
          </cell>
          <cell r="S295">
            <v>94.09</v>
          </cell>
          <cell r="T295">
            <v>1176.1300000000001</v>
          </cell>
        </row>
        <row r="296">
          <cell r="L296" t="str">
            <v>SINAPI</v>
          </cell>
          <cell r="M296">
            <v>100861</v>
          </cell>
          <cell r="N296" t="str">
            <v>2.20.3</v>
          </cell>
          <cell r="O296" t="str">
            <v>SUPORTE MÃO FRANCESA EM AÇO, ABAS IGUAIS 30 CM, CAPACIDADE MINIMA 60 KG, BRANCO - FORNECIMENTO E INSTALAÇÃO. AF_01/2020</v>
          </cell>
          <cell r="P296" t="str">
            <v>UN</v>
          </cell>
          <cell r="Q296">
            <v>174</v>
          </cell>
          <cell r="R296">
            <v>21.47</v>
          </cell>
          <cell r="S296">
            <v>26.99</v>
          </cell>
          <cell r="T296">
            <v>4696.26</v>
          </cell>
        </row>
        <row r="297">
          <cell r="L297">
            <v>0</v>
          </cell>
          <cell r="M297">
            <v>0</v>
          </cell>
          <cell r="N297">
            <v>0</v>
          </cell>
          <cell r="O297">
            <v>0</v>
          </cell>
          <cell r="P297">
            <v>0</v>
          </cell>
          <cell r="Q297">
            <v>0</v>
          </cell>
          <cell r="R297">
            <v>0</v>
          </cell>
          <cell r="S297">
            <v>0</v>
          </cell>
          <cell r="T297">
            <v>0</v>
          </cell>
        </row>
        <row r="298">
          <cell r="L298">
            <v>0</v>
          </cell>
          <cell r="M298">
            <v>0</v>
          </cell>
          <cell r="N298" t="str">
            <v>2.21</v>
          </cell>
          <cell r="O298" t="str">
            <v>SEVIRÇOS DIVERSOS</v>
          </cell>
          <cell r="P298">
            <v>0</v>
          </cell>
          <cell r="Q298">
            <v>0</v>
          </cell>
          <cell r="R298">
            <v>0</v>
          </cell>
          <cell r="S298" t="str">
            <v>*</v>
          </cell>
          <cell r="T298">
            <v>18897.39</v>
          </cell>
        </row>
        <row r="299"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  <cell r="T299">
            <v>0</v>
          </cell>
        </row>
        <row r="300">
          <cell r="L300" t="str">
            <v>SINAPI</v>
          </cell>
          <cell r="M300" t="str">
            <v>74125/2</v>
          </cell>
          <cell r="N300" t="str">
            <v>2.21.1</v>
          </cell>
          <cell r="O300" t="str">
            <v>ESPELHO CRISTAL ESPESSURA 4MM, COM MOLDURA EM ALUMINIO E COMPENSADO 6MM PLASTIFICADO COLADO</v>
          </cell>
          <cell r="P300" t="str">
            <v>M2</v>
          </cell>
          <cell r="Q300">
            <v>6</v>
          </cell>
          <cell r="R300">
            <v>436.24</v>
          </cell>
          <cell r="S300">
            <v>548.30999999999995</v>
          </cell>
          <cell r="T300">
            <v>3289.86</v>
          </cell>
        </row>
        <row r="301">
          <cell r="L301" t="str">
            <v>SINAPI</v>
          </cell>
          <cell r="M301">
            <v>99855</v>
          </cell>
          <cell r="N301" t="str">
            <v>2.21.2</v>
          </cell>
          <cell r="O301" t="str">
            <v>CORRIMÃO SIMPLES, DIÂMETRO EXTERNO = 1 1/2", EM AÇO GALVANIZADO. AF_04/2019_P</v>
          </cell>
          <cell r="P301" t="str">
            <v>M</v>
          </cell>
          <cell r="Q301">
            <v>20.8</v>
          </cell>
          <cell r="R301">
            <v>62.88</v>
          </cell>
          <cell r="S301">
            <v>79.03</v>
          </cell>
          <cell r="T301">
            <v>1643.82</v>
          </cell>
        </row>
        <row r="302">
          <cell r="L302" t="str">
            <v>SEDUC</v>
          </cell>
          <cell r="M302" t="str">
            <v>SEDUC 21.18</v>
          </cell>
          <cell r="N302" t="str">
            <v>2.21.3</v>
          </cell>
          <cell r="O302" t="str">
            <v>PLACA EM AÇO GALVANIZADO C/ APLICAÇÃO EM 1 FACE EM VINIL E FUNDO C/ PINTURA EM ESMALTE SINTÉTICO PRETO FOSCO (FORNECIMENTO E MONTAGEM) (Ref. SEINFRA: C4629 )</v>
          </cell>
          <cell r="P302" t="str">
            <v>M2</v>
          </cell>
          <cell r="Q302">
            <v>7.36</v>
          </cell>
          <cell r="R302">
            <v>392.97</v>
          </cell>
          <cell r="S302">
            <v>493.92</v>
          </cell>
          <cell r="T302">
            <v>3635.25</v>
          </cell>
        </row>
        <row r="303">
          <cell r="L303" t="str">
            <v>SINAPI</v>
          </cell>
          <cell r="M303">
            <v>100868</v>
          </cell>
          <cell r="N303" t="str">
            <v>2.21.4</v>
          </cell>
          <cell r="O303" t="str">
            <v>BARRA DE APOIO RETA, EM ACO INOX POLIDO, COMPRIMENTO 80 CM,  FIXADA NA PAREDE - FORNECIMENTO E INSTALAÇÃO. AF_01/2020</v>
          </cell>
          <cell r="P303" t="str">
            <v>UN</v>
          </cell>
          <cell r="Q303">
            <v>22</v>
          </cell>
          <cell r="R303">
            <v>242.58</v>
          </cell>
          <cell r="S303">
            <v>304.89999999999998</v>
          </cell>
          <cell r="T303">
            <v>6707.8</v>
          </cell>
        </row>
        <row r="304">
          <cell r="L304" t="str">
            <v>SINAPI</v>
          </cell>
          <cell r="M304">
            <v>100874</v>
          </cell>
          <cell r="N304" t="str">
            <v>2.21.5</v>
          </cell>
          <cell r="O304" t="str">
            <v>PUXADOR PARA PCD, FIXADO NA PORTA - FORNECIMENTO E INSTALAÇÃO. AF_01/2020</v>
          </cell>
          <cell r="P304" t="str">
            <v>UN</v>
          </cell>
          <cell r="Q304">
            <v>6</v>
          </cell>
          <cell r="R304">
            <v>218.66</v>
          </cell>
          <cell r="S304">
            <v>274.83</v>
          </cell>
          <cell r="T304">
            <v>1648.98</v>
          </cell>
        </row>
        <row r="305">
          <cell r="L305" t="str">
            <v>SINAPI</v>
          </cell>
          <cell r="M305">
            <v>100875</v>
          </cell>
          <cell r="N305" t="str">
            <v>2.21.6</v>
          </cell>
          <cell r="O305" t="str">
            <v>BANCO ARTICULADO, EM ACO INOX, PARA PCD, FIXADO NA PAREDE - FORNECIMENTO E INSTALAÇÃO. AF_01/2020</v>
          </cell>
          <cell r="P305" t="str">
            <v>UN</v>
          </cell>
          <cell r="Q305">
            <v>2</v>
          </cell>
          <cell r="R305">
            <v>784.34</v>
          </cell>
          <cell r="S305">
            <v>985.84</v>
          </cell>
          <cell r="T305">
            <v>1971.68</v>
          </cell>
        </row>
        <row r="306">
          <cell r="L306">
            <v>0</v>
          </cell>
          <cell r="M306">
            <v>0</v>
          </cell>
          <cell r="N306">
            <v>0</v>
          </cell>
          <cell r="O306">
            <v>0</v>
          </cell>
          <cell r="P306">
            <v>0</v>
          </cell>
          <cell r="Q306">
            <v>0</v>
          </cell>
          <cell r="R306">
            <v>0</v>
          </cell>
          <cell r="S306">
            <v>0</v>
          </cell>
          <cell r="T306">
            <v>0</v>
          </cell>
        </row>
        <row r="307">
          <cell r="L307">
            <v>0</v>
          </cell>
          <cell r="M307">
            <v>0</v>
          </cell>
          <cell r="N307" t="str">
            <v>2.22</v>
          </cell>
          <cell r="O307" t="str">
            <v>LIMPEZA DA OBRA</v>
          </cell>
          <cell r="P307">
            <v>0</v>
          </cell>
          <cell r="Q307">
            <v>0</v>
          </cell>
          <cell r="R307">
            <v>0</v>
          </cell>
          <cell r="S307" t="str">
            <v>*</v>
          </cell>
          <cell r="T307">
            <v>1825.2</v>
          </cell>
        </row>
        <row r="308">
          <cell r="L308">
            <v>0</v>
          </cell>
          <cell r="M308">
            <v>0</v>
          </cell>
          <cell r="N308">
            <v>0</v>
          </cell>
          <cell r="O308">
            <v>0</v>
          </cell>
          <cell r="P308">
            <v>0</v>
          </cell>
          <cell r="Q308">
            <v>0</v>
          </cell>
          <cell r="R308">
            <v>0</v>
          </cell>
          <cell r="S308">
            <v>0</v>
          </cell>
          <cell r="T308">
            <v>0</v>
          </cell>
        </row>
        <row r="309">
          <cell r="L309" t="str">
            <v>SINAPI</v>
          </cell>
          <cell r="M309">
            <v>72897</v>
          </cell>
          <cell r="N309" t="str">
            <v>2.22.1</v>
          </cell>
          <cell r="O309" t="str">
            <v>CARGA MANUAL DE ENTULHO EM CAMINHAO BASCULANTE 6 M3</v>
          </cell>
          <cell r="P309" t="str">
            <v>M3</v>
          </cell>
          <cell r="Q309">
            <v>37.28</v>
          </cell>
          <cell r="R309">
            <v>17.579999999999998</v>
          </cell>
          <cell r="S309">
            <v>22.1</v>
          </cell>
          <cell r="T309">
            <v>823.89</v>
          </cell>
        </row>
        <row r="310">
          <cell r="L310" t="str">
            <v>SINAPI</v>
          </cell>
          <cell r="M310">
            <v>72900</v>
          </cell>
          <cell r="N310" t="str">
            <v>2.22.2</v>
          </cell>
          <cell r="O310" t="str">
            <v>TRANSPORTE DE ENTULHO COM CAMINHAO BASCULANTE 6 M3, RODOVIA PAVIMENTADA, DMT 0,5 A 1,0 KM</v>
          </cell>
          <cell r="P310" t="str">
            <v>M3</v>
          </cell>
          <cell r="Q310">
            <v>37.28</v>
          </cell>
          <cell r="R310">
            <v>4.3</v>
          </cell>
          <cell r="S310">
            <v>5.4</v>
          </cell>
          <cell r="T310">
            <v>201.31</v>
          </cell>
        </row>
        <row r="311">
          <cell r="L311" t="str">
            <v>SINAPI</v>
          </cell>
          <cell r="M311">
            <v>99802</v>
          </cell>
          <cell r="N311" t="str">
            <v>2.22.3</v>
          </cell>
          <cell r="O311" t="str">
            <v>LIMPEZA DE PISO CERÂMICO OU PORCELANATO COM VASSOURA A SECO. AF_04/2019</v>
          </cell>
          <cell r="P311" t="str">
            <v>M2</v>
          </cell>
          <cell r="Q311">
            <v>2000</v>
          </cell>
          <cell r="R311">
            <v>0.32</v>
          </cell>
          <cell r="S311">
            <v>0.4</v>
          </cell>
          <cell r="T311">
            <v>800</v>
          </cell>
        </row>
        <row r="312">
          <cell r="L312">
            <v>0</v>
          </cell>
          <cell r="M312">
            <v>0</v>
          </cell>
          <cell r="N312">
            <v>0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</row>
        <row r="313">
          <cell r="L313">
            <v>0</v>
          </cell>
          <cell r="M313">
            <v>0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 t="str">
            <v>SUBTOTAL:</v>
          </cell>
          <cell r="T313">
            <v>2731425.46</v>
          </cell>
        </row>
        <row r="314">
          <cell r="L314">
            <v>0</v>
          </cell>
          <cell r="M314">
            <v>0</v>
          </cell>
          <cell r="N314">
            <v>0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0</v>
          </cell>
        </row>
        <row r="315">
          <cell r="L315" t="str">
            <v>#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 t="str">
            <v>TOTAL DA CONSTRUÇÃO DE ESCOLA PADRÃO SEDUC (08 SALAS):</v>
          </cell>
          <cell r="T315">
            <v>2731425.46</v>
          </cell>
        </row>
        <row r="316">
          <cell r="L316">
            <v>0</v>
          </cell>
          <cell r="M316">
            <v>0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</row>
        <row r="317">
          <cell r="L317">
            <v>0</v>
          </cell>
          <cell r="M317">
            <v>0</v>
          </cell>
          <cell r="N317">
            <v>3</v>
          </cell>
          <cell r="O317" t="str">
            <v xml:space="preserve">QUADRA PADRÃO SEDUC COM VESTIÁRIO 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</row>
        <row r="318">
          <cell r="L318">
            <v>0</v>
          </cell>
          <cell r="M318">
            <v>0</v>
          </cell>
          <cell r="N318">
            <v>0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</row>
        <row r="319">
          <cell r="L319">
            <v>0</v>
          </cell>
          <cell r="M319">
            <v>0</v>
          </cell>
          <cell r="N319">
            <v>3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</row>
        <row r="320"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</row>
        <row r="321">
          <cell r="L321">
            <v>0</v>
          </cell>
          <cell r="M321">
            <v>0</v>
          </cell>
          <cell r="N321" t="str">
            <v>3.1</v>
          </cell>
          <cell r="O321" t="str">
            <v>ADMINISTRAÇÃO DA OBRA</v>
          </cell>
          <cell r="P321">
            <v>0</v>
          </cell>
          <cell r="Q321">
            <v>0</v>
          </cell>
          <cell r="R321">
            <v>0</v>
          </cell>
          <cell r="S321" t="str">
            <v>*</v>
          </cell>
          <cell r="T321">
            <v>21906.959999999999</v>
          </cell>
        </row>
        <row r="322">
          <cell r="L322">
            <v>0</v>
          </cell>
          <cell r="M322">
            <v>0</v>
          </cell>
          <cell r="N322">
            <v>0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</row>
        <row r="323">
          <cell r="L323" t="str">
            <v/>
          </cell>
          <cell r="M323" t="str">
            <v>SEDUC</v>
          </cell>
          <cell r="N323" t="str">
            <v>3.1.1</v>
          </cell>
          <cell r="O323" t="str">
            <v xml:space="preserve">ADMINISTRAÇÃO LOCAL - QUADRA PADRÃO SEDUC COM VESTIÁRIO </v>
          </cell>
          <cell r="P323" t="str">
            <v>MÊS</v>
          </cell>
          <cell r="Q323">
            <v>12</v>
          </cell>
          <cell r="R323">
            <v>1452.45</v>
          </cell>
          <cell r="S323">
            <v>1825.58</v>
          </cell>
          <cell r="T323">
            <v>21906.959999999999</v>
          </cell>
        </row>
        <row r="324">
          <cell r="L324">
            <v>0</v>
          </cell>
          <cell r="M324">
            <v>0</v>
          </cell>
          <cell r="N324">
            <v>0</v>
          </cell>
          <cell r="O324">
            <v>0</v>
          </cell>
          <cell r="P324">
            <v>0</v>
          </cell>
          <cell r="Q324">
            <v>0</v>
          </cell>
          <cell r="R324">
            <v>0</v>
          </cell>
          <cell r="S324">
            <v>0</v>
          </cell>
          <cell r="T324">
            <v>0</v>
          </cell>
        </row>
        <row r="325">
          <cell r="L325">
            <v>0</v>
          </cell>
          <cell r="M325">
            <v>0</v>
          </cell>
          <cell r="N325" t="str">
            <v>3.2</v>
          </cell>
          <cell r="O325" t="str">
            <v>SERVIÇOS PRELIMINARES</v>
          </cell>
          <cell r="P325">
            <v>0</v>
          </cell>
          <cell r="Q325">
            <v>0</v>
          </cell>
          <cell r="R325">
            <v>0</v>
          </cell>
          <cell r="S325" t="str">
            <v>*</v>
          </cell>
          <cell r="T325">
            <v>4657</v>
          </cell>
        </row>
        <row r="326">
          <cell r="L326">
            <v>0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</row>
        <row r="327">
          <cell r="L327" t="str">
            <v>SINAPI</v>
          </cell>
          <cell r="M327">
            <v>99059</v>
          </cell>
          <cell r="N327" t="str">
            <v>3.2.1</v>
          </cell>
          <cell r="O327" t="str">
            <v>LOCACAO CONVENCIONAL DE OBRA, UTILIZANDO GABARITO DE TÁBUAS CORRIDAS PONTALETADAS A CADA 2,00M -  2 UTILIZAÇÕES. AF_10/2018</v>
          </cell>
          <cell r="P327" t="str">
            <v>M</v>
          </cell>
          <cell r="Q327">
            <v>118.68</v>
          </cell>
          <cell r="R327">
            <v>31.22</v>
          </cell>
          <cell r="S327">
            <v>39.24</v>
          </cell>
          <cell r="T327">
            <v>4657</v>
          </cell>
        </row>
        <row r="328"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</row>
        <row r="329">
          <cell r="L329">
            <v>0</v>
          </cell>
          <cell r="M329">
            <v>0</v>
          </cell>
          <cell r="N329" t="str">
            <v>3.3</v>
          </cell>
          <cell r="O329" t="str">
            <v>MOVIMENTO DE TERRA</v>
          </cell>
          <cell r="P329">
            <v>0</v>
          </cell>
          <cell r="Q329">
            <v>0</v>
          </cell>
          <cell r="R329">
            <v>0</v>
          </cell>
          <cell r="S329" t="str">
            <v>*</v>
          </cell>
          <cell r="T329">
            <v>8853.11</v>
          </cell>
        </row>
        <row r="330">
          <cell r="L330">
            <v>0</v>
          </cell>
          <cell r="M330">
            <v>0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0</v>
          </cell>
        </row>
        <row r="331">
          <cell r="L331" t="str">
            <v>SINAPI</v>
          </cell>
          <cell r="M331">
            <v>93358</v>
          </cell>
          <cell r="N331" t="str">
            <v>3.3.1</v>
          </cell>
          <cell r="O331" t="str">
            <v>ESCAVAÇÃO MANUAL DE VALA COM PROFUNDIDADE MENOR OU IGUAL A 1,30 M. AF_03/2016</v>
          </cell>
          <cell r="P331" t="str">
            <v>M3</v>
          </cell>
          <cell r="Q331">
            <v>62.44</v>
          </cell>
          <cell r="R331">
            <v>52.02</v>
          </cell>
          <cell r="S331">
            <v>65.38</v>
          </cell>
          <cell r="T331">
            <v>4082.33</v>
          </cell>
        </row>
        <row r="332">
          <cell r="L332" t="str">
            <v>SEDUC</v>
          </cell>
          <cell r="M332" t="str">
            <v>SEDUC 3.01</v>
          </cell>
          <cell r="N332" t="str">
            <v>3.3.2</v>
          </cell>
          <cell r="O332" t="str">
            <v>ESCAVAÇÃO MANUAL DE CAMPO ABERTO EM TERRA ATÉ 2M (Ref. SEINFRA C1256)</v>
          </cell>
          <cell r="P332" t="str">
            <v>M³</v>
          </cell>
          <cell r="Q332">
            <v>33.409999999999997</v>
          </cell>
          <cell r="R332">
            <v>38.53</v>
          </cell>
          <cell r="S332">
            <v>48.43</v>
          </cell>
          <cell r="T332">
            <v>1618.05</v>
          </cell>
        </row>
        <row r="333">
          <cell r="L333" t="str">
            <v>SINAPI</v>
          </cell>
          <cell r="M333">
            <v>97083</v>
          </cell>
          <cell r="N333" t="str">
            <v>3.3.3</v>
          </cell>
          <cell r="O333" t="str">
            <v>COMPACTAÇÃO MECÂNICA DE SOLO PARA EXECUÇÃO DE RADIER, COM COMPACTADOR DE SOLOS A PERCUSSÃO. AF_09/2017</v>
          </cell>
          <cell r="P333" t="str">
            <v>M2</v>
          </cell>
          <cell r="Q333">
            <v>43.68</v>
          </cell>
          <cell r="R333">
            <v>2.06</v>
          </cell>
          <cell r="S333">
            <v>2.59</v>
          </cell>
          <cell r="T333">
            <v>113.13</v>
          </cell>
        </row>
        <row r="334">
          <cell r="L334" t="str">
            <v>SINAPI</v>
          </cell>
          <cell r="M334">
            <v>96995</v>
          </cell>
          <cell r="N334" t="str">
            <v>3.3.4</v>
          </cell>
          <cell r="O334" t="str">
            <v>REATERRO MANUAL APILOADO COM SOQUETE. AF_10/2017</v>
          </cell>
          <cell r="P334" t="str">
            <v>M3</v>
          </cell>
          <cell r="Q334">
            <v>76.680000000000007</v>
          </cell>
          <cell r="R334">
            <v>31.54</v>
          </cell>
          <cell r="S334">
            <v>39.64</v>
          </cell>
          <cell r="T334">
            <v>3039.6</v>
          </cell>
        </row>
        <row r="335">
          <cell r="L335">
            <v>0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</row>
        <row r="336">
          <cell r="L336">
            <v>0</v>
          </cell>
          <cell r="M336">
            <v>0</v>
          </cell>
          <cell r="N336" t="str">
            <v>3.4</v>
          </cell>
          <cell r="O336" t="str">
            <v>INFRAESTRUTURA</v>
          </cell>
          <cell r="P336">
            <v>0</v>
          </cell>
          <cell r="Q336">
            <v>0</v>
          </cell>
          <cell r="R336">
            <v>0</v>
          </cell>
          <cell r="S336" t="str">
            <v>*</v>
          </cell>
          <cell r="T336">
            <v>59580.7</v>
          </cell>
        </row>
        <row r="337">
          <cell r="L337">
            <v>0</v>
          </cell>
          <cell r="M337">
            <v>0</v>
          </cell>
          <cell r="N337">
            <v>0</v>
          </cell>
          <cell r="O337">
            <v>0</v>
          </cell>
          <cell r="P337">
            <v>0</v>
          </cell>
          <cell r="Q337">
            <v>0</v>
          </cell>
          <cell r="R337">
            <v>0</v>
          </cell>
          <cell r="S337">
            <v>0</v>
          </cell>
          <cell r="T337">
            <v>0</v>
          </cell>
        </row>
        <row r="338">
          <cell r="L338" t="str">
            <v>SINAPI</v>
          </cell>
          <cell r="M338">
            <v>95241</v>
          </cell>
          <cell r="N338" t="str">
            <v>3.4.1</v>
          </cell>
          <cell r="O338" t="str">
            <v>LASTRO DE CONCRETO MAGRO, APLICADO EM PISOS OU RADIERS, ESPESSURA DE 5 CM. AF_07/2016</v>
          </cell>
          <cell r="P338" t="str">
            <v>M2</v>
          </cell>
          <cell r="Q338">
            <v>43.68</v>
          </cell>
          <cell r="R338">
            <v>18.34</v>
          </cell>
          <cell r="S338">
            <v>23.05</v>
          </cell>
          <cell r="T338">
            <v>1006.82</v>
          </cell>
        </row>
        <row r="339">
          <cell r="L339" t="str">
            <v>SINAPI</v>
          </cell>
          <cell r="M339">
            <v>73361</v>
          </cell>
          <cell r="N339" t="str">
            <v>3.4.2</v>
          </cell>
          <cell r="O339" t="str">
            <v>CONCRETO CICLOPICO FCK=10MPA 30% PEDRA DE MAO INCLUSIVE LANCAMENTO</v>
          </cell>
          <cell r="P339" t="str">
            <v>M3</v>
          </cell>
          <cell r="Q339">
            <v>33</v>
          </cell>
          <cell r="R339">
            <v>317.05</v>
          </cell>
          <cell r="S339">
            <v>398.5</v>
          </cell>
          <cell r="T339">
            <v>13150.5</v>
          </cell>
        </row>
        <row r="340">
          <cell r="L340" t="str">
            <v>SEDUC</v>
          </cell>
          <cell r="M340" t="str">
            <v>SEDUC 4.03</v>
          </cell>
          <cell r="N340" t="str">
            <v>3.4.3</v>
          </cell>
          <cell r="O340" t="str">
            <v>EMBASAMENTO C/PEDRA ARGAMASSADA UTILIZANDO ARG.CIM/AREIA 1:4 (Ref: SINAPI 01/2020: 95467)</v>
          </cell>
          <cell r="P340" t="str">
            <v>M³</v>
          </cell>
          <cell r="Q340">
            <v>61.34</v>
          </cell>
          <cell r="R340">
            <v>337.75</v>
          </cell>
          <cell r="S340">
            <v>424.52</v>
          </cell>
          <cell r="T340">
            <v>26040.06</v>
          </cell>
        </row>
        <row r="341">
          <cell r="L341" t="str">
            <v>SINAPI</v>
          </cell>
          <cell r="M341">
            <v>87509</v>
          </cell>
          <cell r="N341" t="str">
            <v>3.4.4</v>
          </cell>
          <cell r="O341" t="str">
            <v>ALVENARIA DE VEDAÇÃO DE BLOCOS CERÂMICOS FURADOS NA HORIZONTAL DE 14X9X19CM (ESPESSURA 14CM, BLOCO DEITADO) DE PAREDES COM ÁREA LÍQUIDA MAIOR OU IGUAL A 6M² SEM VÃOS E ARGAMASSA DE ASSENTAMENTO COM PREPARO EM BETONEIRA. AF_06/2014</v>
          </cell>
          <cell r="P341" t="str">
            <v>M2</v>
          </cell>
          <cell r="Q341">
            <v>111.19</v>
          </cell>
          <cell r="R341">
            <v>80.45</v>
          </cell>
          <cell r="S341">
            <v>101.12</v>
          </cell>
          <cell r="T341">
            <v>11243.53</v>
          </cell>
        </row>
        <row r="342">
          <cell r="L342" t="str">
            <v>SINAPI</v>
          </cell>
          <cell r="M342">
            <v>98557</v>
          </cell>
          <cell r="N342" t="str">
            <v>3.4.5</v>
          </cell>
          <cell r="O342" t="str">
            <v>IMPERMEABILIZAÇÃO DE SUPERFÍCIE COM EMULSÃO ASFÁLTICA, 2 DEMÃOS AF_06/2018</v>
          </cell>
          <cell r="P342" t="str">
            <v>M2</v>
          </cell>
          <cell r="Q342">
            <v>37.08</v>
          </cell>
          <cell r="R342">
            <v>22.79</v>
          </cell>
          <cell r="S342">
            <v>28.64</v>
          </cell>
          <cell r="T342">
            <v>1061.97</v>
          </cell>
        </row>
        <row r="343">
          <cell r="L343" t="str">
            <v>SINAPI</v>
          </cell>
          <cell r="M343">
            <v>94965</v>
          </cell>
          <cell r="N343" t="str">
            <v>3.4.6</v>
          </cell>
          <cell r="O343" t="str">
            <v>CONCRETO FCK = 25MPA, TRAÇO 1:2,3:2,7 (CIMENTO/ AREIA MÉDIA/ BRITA 1)  - PREPARO MECÂNICO COM BETONEIRA 400 L. AF_07/2016</v>
          </cell>
          <cell r="P343" t="str">
            <v>M3</v>
          </cell>
          <cell r="Q343">
            <v>2.95</v>
          </cell>
          <cell r="R343">
            <v>312.06</v>
          </cell>
          <cell r="S343">
            <v>392.23</v>
          </cell>
          <cell r="T343">
            <v>1157.08</v>
          </cell>
        </row>
        <row r="344">
          <cell r="L344" t="str">
            <v>SINAPI</v>
          </cell>
          <cell r="M344">
            <v>92873</v>
          </cell>
          <cell r="N344" t="str">
            <v>3.4.7</v>
          </cell>
          <cell r="O344" t="str">
            <v>LANÇAMENTO COM USO DE BALDES, ADENSAMENTO E ACABAMENTO DE CONCRETO EM ESTRUTURAS. AF_12/2015</v>
          </cell>
          <cell r="P344" t="str">
            <v>M3</v>
          </cell>
          <cell r="Q344">
            <v>2.95</v>
          </cell>
          <cell r="R344">
            <v>136.18</v>
          </cell>
          <cell r="S344">
            <v>171.16</v>
          </cell>
          <cell r="T344">
            <v>504.92</v>
          </cell>
        </row>
        <row r="345">
          <cell r="L345" t="str">
            <v>SINAPI</v>
          </cell>
          <cell r="M345">
            <v>96543</v>
          </cell>
          <cell r="N345" t="str">
            <v>3.4.8</v>
          </cell>
          <cell r="O345" t="str">
            <v>ARMAÇÃO DE BLOCO, VIGA BALDRAME E SAPATA UTILIZANDO AÇO CA-60 DE 5 MM - MONTAGEM. AF_06/2017</v>
          </cell>
          <cell r="P345" t="str">
            <v>KG</v>
          </cell>
          <cell r="Q345">
            <v>34</v>
          </cell>
          <cell r="R345">
            <v>10.98</v>
          </cell>
          <cell r="S345">
            <v>13.8</v>
          </cell>
          <cell r="T345">
            <v>469.2</v>
          </cell>
        </row>
        <row r="346">
          <cell r="L346" t="str">
            <v>SINAPI</v>
          </cell>
          <cell r="M346">
            <v>96544</v>
          </cell>
          <cell r="N346" t="str">
            <v>3.4.9</v>
          </cell>
          <cell r="O346" t="str">
            <v>ARMAÇÃO DE BLOCO, VIGA BALDRAME OU SAPATA UTILIZANDO AÇO CA-50 DE 6,3 MM - MONTAGEM. AF_06/2017</v>
          </cell>
          <cell r="P346" t="str">
            <v>KG</v>
          </cell>
          <cell r="Q346">
            <v>65</v>
          </cell>
          <cell r="R346">
            <v>9.8800000000000008</v>
          </cell>
          <cell r="S346">
            <v>12.42</v>
          </cell>
          <cell r="T346">
            <v>807.3</v>
          </cell>
        </row>
        <row r="347">
          <cell r="L347" t="str">
            <v>SINAPI</v>
          </cell>
          <cell r="M347">
            <v>96535</v>
          </cell>
          <cell r="N347" t="str">
            <v>3.4.10</v>
          </cell>
          <cell r="O347" t="str">
            <v>FABRICAÇÃO, MONTAGEM E DESMONTAGEM DE FÔRMA PARA SAPATA, EM MADEIRA SERRADA, E=25 MM, 4 UTILIZAÇÕES. AF_06/2017</v>
          </cell>
          <cell r="P347" t="str">
            <v>M2</v>
          </cell>
          <cell r="Q347">
            <v>38.94</v>
          </cell>
          <cell r="R347">
            <v>84.57</v>
          </cell>
          <cell r="S347">
            <v>106.3</v>
          </cell>
          <cell r="T347">
            <v>4139.32</v>
          </cell>
        </row>
        <row r="348">
          <cell r="L348">
            <v>0</v>
          </cell>
          <cell r="M348">
            <v>0</v>
          </cell>
          <cell r="N348">
            <v>0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0</v>
          </cell>
        </row>
        <row r="349">
          <cell r="L349">
            <v>0</v>
          </cell>
          <cell r="M349">
            <v>0</v>
          </cell>
          <cell r="N349" t="str">
            <v>3.5</v>
          </cell>
          <cell r="O349" t="str">
            <v>SUPERESTRUTURA</v>
          </cell>
          <cell r="P349">
            <v>0</v>
          </cell>
          <cell r="Q349">
            <v>0</v>
          </cell>
          <cell r="R349">
            <v>0</v>
          </cell>
          <cell r="S349" t="str">
            <v>*</v>
          </cell>
          <cell r="T349">
            <v>83922.17</v>
          </cell>
        </row>
        <row r="350">
          <cell r="L350">
            <v>0</v>
          </cell>
          <cell r="M350">
            <v>0</v>
          </cell>
          <cell r="N350">
            <v>0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</row>
        <row r="351">
          <cell r="L351" t="str">
            <v>SINAPI</v>
          </cell>
          <cell r="M351">
            <v>94965</v>
          </cell>
          <cell r="N351" t="str">
            <v>3.5.1</v>
          </cell>
          <cell r="O351" t="str">
            <v>CONCRETO FCK = 25MPA, TRAÇO 1:2,3:2,7 (CIMENTO/ AREIA MÉDIA/ BRITA 1)  - PREPARO MECÂNICO COM BETONEIRA 400 L. AF_07/2016</v>
          </cell>
          <cell r="P351" t="str">
            <v>M3</v>
          </cell>
          <cell r="Q351">
            <v>5.34</v>
          </cell>
          <cell r="R351">
            <v>312.06</v>
          </cell>
          <cell r="S351">
            <v>392.23</v>
          </cell>
          <cell r="T351">
            <v>2094.5100000000002</v>
          </cell>
        </row>
        <row r="352">
          <cell r="L352" t="str">
            <v>SINAPI</v>
          </cell>
          <cell r="M352">
            <v>94963</v>
          </cell>
          <cell r="N352" t="str">
            <v>3.5.2</v>
          </cell>
          <cell r="O352" t="str">
            <v>CONCRETO FCK = 15MPA, TRAÇO 1:3,4:3,5 (CIMENTO/ AREIA MÉDIA/ BRITA 1)  - PREPARO MECÂNICO COM BETONEIRA 400 L. AF_07/2016</v>
          </cell>
          <cell r="P352" t="str">
            <v>M3</v>
          </cell>
          <cell r="Q352">
            <v>4</v>
          </cell>
          <cell r="R352">
            <v>262.73</v>
          </cell>
          <cell r="S352">
            <v>330.23</v>
          </cell>
          <cell r="T352">
            <v>1320.92</v>
          </cell>
        </row>
        <row r="353">
          <cell r="L353" t="str">
            <v>SINAPI</v>
          </cell>
          <cell r="M353">
            <v>92873</v>
          </cell>
          <cell r="N353" t="str">
            <v>3.5.3</v>
          </cell>
          <cell r="O353" t="str">
            <v>LANÇAMENTO COM USO DE BALDES, ADENSAMENTO E ACABAMENTO DE CONCRETO EM ESTRUTURAS. AF_12/2015</v>
          </cell>
          <cell r="P353" t="str">
            <v>M3</v>
          </cell>
          <cell r="Q353">
            <v>9.34</v>
          </cell>
          <cell r="R353">
            <v>136.18</v>
          </cell>
          <cell r="S353">
            <v>171.16</v>
          </cell>
          <cell r="T353">
            <v>1598.63</v>
          </cell>
        </row>
        <row r="354">
          <cell r="L354" t="str">
            <v>SINAPI</v>
          </cell>
          <cell r="M354">
            <v>92785</v>
          </cell>
          <cell r="N354" t="str">
            <v>3.5.4</v>
          </cell>
          <cell r="O354" t="str">
            <v>ARMAÇÃO DE LAJE DE UMA ESTRUTURA CONVENCIONAL DE CONCRETO ARMADO EM UMA EDIFICAÇÃO TÉRREA OU SOBRADO UTILIZANDO AÇO CA-50 DE 6,3 MM - MONTAGEM. AF_12/2015</v>
          </cell>
          <cell r="P354" t="str">
            <v>KG</v>
          </cell>
          <cell r="Q354">
            <v>32</v>
          </cell>
          <cell r="R354">
            <v>8.7200000000000006</v>
          </cell>
          <cell r="S354">
            <v>10.96</v>
          </cell>
          <cell r="T354">
            <v>350.72</v>
          </cell>
        </row>
        <row r="355">
          <cell r="L355" t="str">
            <v>SINAPI</v>
          </cell>
          <cell r="M355">
            <v>92777</v>
          </cell>
          <cell r="N355" t="str">
            <v>3.5.5</v>
          </cell>
          <cell r="O355" t="str">
            <v>ARMAÇÃO DE PILAR OU VIGA DE UMA ESTRUTURA CONVENCIONAL DE CONCRETO ARMADO EM UMA EDIFICAÇÃO TÉRREA OU SOBRADO UTILIZANDO AÇO CA-50 DE 8,0 MM - MONTAGEM. AF_12/2015</v>
          </cell>
          <cell r="P355" t="str">
            <v>KG</v>
          </cell>
          <cell r="Q355">
            <v>45.36</v>
          </cell>
          <cell r="R355">
            <v>8.9499999999999993</v>
          </cell>
          <cell r="S355">
            <v>11.25</v>
          </cell>
          <cell r="T355">
            <v>510.3</v>
          </cell>
        </row>
        <row r="356">
          <cell r="L356" t="str">
            <v>SINAPI</v>
          </cell>
          <cell r="M356">
            <v>92775</v>
          </cell>
          <cell r="N356" t="str">
            <v>3.5.6</v>
          </cell>
          <cell r="O356" t="str">
            <v>ARMAÇÃO DE PILAR OU VIGA DE UMA ESTRUTURA CONVENCIONAL DE CONCRETO ARMADO EM UMA EDIFICAÇÃO TÉRREA OU SOBRADO UTILIZANDO AÇO CA-60 DE 5,0 MM - MONTAGEM. AF_12/2015</v>
          </cell>
          <cell r="P356" t="str">
            <v>KG</v>
          </cell>
          <cell r="Q356">
            <v>122.2</v>
          </cell>
          <cell r="R356">
            <v>11.04</v>
          </cell>
          <cell r="S356">
            <v>13.88</v>
          </cell>
          <cell r="T356">
            <v>1696.14</v>
          </cell>
        </row>
        <row r="357">
          <cell r="L357" t="str">
            <v>SINAPI</v>
          </cell>
          <cell r="M357">
            <v>92777</v>
          </cell>
          <cell r="N357" t="str">
            <v>3.5.7</v>
          </cell>
          <cell r="O357" t="str">
            <v>ARMAÇÃO DE PILAR OU VIGA DE UMA ESTRUTURA CONVENCIONAL DE CONCRETO ARMADO EM UMA EDIFICAÇÃO TÉRREA OU SOBRADO UTILIZANDO AÇO CA-50 DE 8,0 MM - MONTAGEM. AF_12/2015</v>
          </cell>
          <cell r="P357" t="str">
            <v>KG</v>
          </cell>
          <cell r="Q357">
            <v>69</v>
          </cell>
          <cell r="R357">
            <v>8.9499999999999993</v>
          </cell>
          <cell r="S357">
            <v>11.25</v>
          </cell>
          <cell r="T357">
            <v>776.25</v>
          </cell>
        </row>
        <row r="358">
          <cell r="L358" t="str">
            <v>SINAPI</v>
          </cell>
          <cell r="M358">
            <v>92778</v>
          </cell>
          <cell r="N358" t="str">
            <v>3.5.8</v>
          </cell>
          <cell r="O358" t="str">
            <v>ARMAÇÃO DE PILAR OU VIGA DE UMA ESTRUTURA CONVENCIONAL DE CONCRETO ARMADO EM UMA EDIFICAÇÃO TÉRREA OU SOBRADO UTILIZANDO AÇO CA-50 DE 10,0 MM - MONTAGEM. AF_12/2015</v>
          </cell>
          <cell r="P358" t="str">
            <v>KG</v>
          </cell>
          <cell r="Q358">
            <v>198</v>
          </cell>
          <cell r="R358">
            <v>7.8</v>
          </cell>
          <cell r="S358">
            <v>9.8000000000000007</v>
          </cell>
          <cell r="T358">
            <v>1940.4</v>
          </cell>
        </row>
        <row r="359">
          <cell r="L359" t="str">
            <v>SINAPI</v>
          </cell>
          <cell r="M359">
            <v>92448</v>
          </cell>
          <cell r="N359" t="str">
            <v>3.5.9</v>
          </cell>
          <cell r="O359" t="str">
            <v>MONTAGEM E DESMONTAGEM DE FÔRMA DE VIGA, ESCORAMENTO COM PONTALETE DE MADEIRA, PÉ-DIREITO SIMPLES, EM MADEIRA SERRADA, 4 UTILIZAÇÕES. AF_12/2015</v>
          </cell>
          <cell r="P359" t="str">
            <v>M2</v>
          </cell>
          <cell r="Q359">
            <v>39.6</v>
          </cell>
          <cell r="R359">
            <v>72.69</v>
          </cell>
          <cell r="S359">
            <v>91.36</v>
          </cell>
          <cell r="T359">
            <v>3617.86</v>
          </cell>
        </row>
        <row r="360">
          <cell r="L360" t="str">
            <v>SINAPI</v>
          </cell>
          <cell r="M360">
            <v>92514</v>
          </cell>
          <cell r="N360" t="str">
            <v>3.5.10</v>
          </cell>
          <cell r="O360" t="str">
            <v>MONTAGEM E DESMONTAGEM DE FÔRMA DE LAJE MACIÇA COM ÁREA MÉDIA MAIOR QUE 20 M², PÉ-DIREITO SIMPLES, EM CHAPA DE MADEIRA COMPENSADA RESINADA, 4 UTILIZAÇÕES. AF_12/2015</v>
          </cell>
          <cell r="P360" t="str">
            <v>M2</v>
          </cell>
          <cell r="Q360">
            <v>3.87</v>
          </cell>
          <cell r="R360">
            <v>24.1</v>
          </cell>
          <cell r="S360">
            <v>30.29</v>
          </cell>
          <cell r="T360">
            <v>117.22</v>
          </cell>
        </row>
        <row r="361">
          <cell r="L361" t="str">
            <v>SINAPI</v>
          </cell>
          <cell r="M361">
            <v>92419</v>
          </cell>
          <cell r="N361" t="str">
            <v>3.5.11</v>
          </cell>
          <cell r="O361" t="str">
            <v>MONTAGEM E DESMONTAGEM DE FÔRMA DE PILARES RETANGULARES E ESTRUTURAS SIMILARES COM ÁREA MÉDIA DAS SEÇÕES MAIOR QUE 0,25 M², PÉ-DIREITO SIMPLES, EM CHAPA DE MADEIRA COMPENSADA RESINADA, 4 UTILIZAÇÕES. AF_12/2015</v>
          </cell>
          <cell r="P361" t="str">
            <v>M2</v>
          </cell>
          <cell r="Q361">
            <v>97.79</v>
          </cell>
          <cell r="R361">
            <v>46.26</v>
          </cell>
          <cell r="S361">
            <v>58.14</v>
          </cell>
          <cell r="T361">
            <v>5685.51</v>
          </cell>
        </row>
        <row r="362">
          <cell r="L362" t="str">
            <v>SINAPI</v>
          </cell>
          <cell r="M362" t="str">
            <v>74202/1</v>
          </cell>
          <cell r="N362" t="str">
            <v>3.5.12</v>
          </cell>
          <cell r="O362" t="str">
            <v>LAJE PRE-MOLDADA P/FORRO, SOBRECARGA 100KG/M2, VAOS ATE 3,50M/E=8CM, C/LAJOTAS E CAP.C/CONC FCK=20MPA, 3CM, INTER-EIXO 38CM, C/ESCORAMENTO (REAPR.3X) E FERRAGEM NEGATIVA</v>
          </cell>
          <cell r="P362" t="str">
            <v>M2</v>
          </cell>
          <cell r="Q362">
            <v>50.62</v>
          </cell>
          <cell r="R362">
            <v>71.09</v>
          </cell>
          <cell r="S362">
            <v>89.35</v>
          </cell>
          <cell r="T362">
            <v>4522.8999999999996</v>
          </cell>
        </row>
        <row r="363">
          <cell r="L363" t="str">
            <v>SINAPI</v>
          </cell>
          <cell r="M363">
            <v>100766</v>
          </cell>
          <cell r="N363" t="str">
            <v>3.5.13</v>
          </cell>
          <cell r="O363" t="str">
            <v>PILAR METÁLICO PERFIL LAMINADO OU SOLDADO EM AÇO ESTRUTURAL, COM CONEXÕES SOLDADAS, INCLUSOS MÃO DE OBRA, TRANSPORTE E IÇAMENTO UTILIZANDO GUINDASTE - FORNECIMENTO E INSTALAÇÃO. AF_01/2020</v>
          </cell>
          <cell r="P363" t="str">
            <v>KG</v>
          </cell>
          <cell r="Q363">
            <v>5273.04</v>
          </cell>
          <cell r="R363">
            <v>9.01</v>
          </cell>
          <cell r="S363">
            <v>11.32</v>
          </cell>
          <cell r="T363">
            <v>59690.81</v>
          </cell>
        </row>
        <row r="364">
          <cell r="L364">
            <v>0</v>
          </cell>
          <cell r="M364">
            <v>0</v>
          </cell>
          <cell r="N364">
            <v>0</v>
          </cell>
          <cell r="O364">
            <v>0</v>
          </cell>
          <cell r="P364">
            <v>0</v>
          </cell>
          <cell r="Q364">
            <v>0</v>
          </cell>
          <cell r="R364">
            <v>0</v>
          </cell>
          <cell r="S364">
            <v>0</v>
          </cell>
          <cell r="T364">
            <v>0</v>
          </cell>
        </row>
        <row r="365">
          <cell r="L365">
            <v>0</v>
          </cell>
          <cell r="M365">
            <v>0</v>
          </cell>
          <cell r="N365" t="str">
            <v>3.6</v>
          </cell>
          <cell r="O365" t="str">
            <v>PAREDES E DIVISORIAS</v>
          </cell>
          <cell r="P365">
            <v>0</v>
          </cell>
          <cell r="Q365">
            <v>0</v>
          </cell>
          <cell r="R365">
            <v>0</v>
          </cell>
          <cell r="S365" t="str">
            <v>*</v>
          </cell>
          <cell r="T365">
            <v>27880.26</v>
          </cell>
        </row>
        <row r="366">
          <cell r="L366">
            <v>0</v>
          </cell>
          <cell r="M366">
            <v>0</v>
          </cell>
          <cell r="N366">
            <v>0</v>
          </cell>
          <cell r="O366">
            <v>0</v>
          </cell>
          <cell r="P366">
            <v>0</v>
          </cell>
          <cell r="Q366">
            <v>0</v>
          </cell>
          <cell r="R366">
            <v>0</v>
          </cell>
          <cell r="S366">
            <v>0</v>
          </cell>
          <cell r="T366">
            <v>0</v>
          </cell>
        </row>
        <row r="367">
          <cell r="L367" t="str">
            <v>SINAPI</v>
          </cell>
          <cell r="M367">
            <v>93202</v>
          </cell>
          <cell r="N367" t="str">
            <v>3.6.1</v>
          </cell>
          <cell r="O367" t="str">
            <v>FIXAÇÃO (ENCUNHAMENTO) DE ALVENARIA DE VEDAÇÃO COM TIJOLO MACIÇO. AF_03/2016</v>
          </cell>
          <cell r="P367" t="str">
            <v>M</v>
          </cell>
          <cell r="Q367">
            <v>61.8</v>
          </cell>
          <cell r="R367">
            <v>15.33</v>
          </cell>
          <cell r="S367">
            <v>19.27</v>
          </cell>
          <cell r="T367">
            <v>1190.8900000000001</v>
          </cell>
        </row>
        <row r="368">
          <cell r="L368" t="str">
            <v>SEDUC</v>
          </cell>
          <cell r="M368" t="str">
            <v>SEDUC 6.02</v>
          </cell>
          <cell r="N368" t="str">
            <v>3.6.2</v>
          </cell>
          <cell r="O368" t="str">
            <v>ALVENARIA EM TIJOLO CERAMICO FURADO 9X14X19CM, E = 9 CM, ASSENTADO EM ARGAMASSA TRACO 1:4, PREPARO MECÂNICO, BETONEIRA 400 L , JUNTA 1 CM (REF. SINAPI 73935/5 JAN 2014)</v>
          </cell>
          <cell r="P368" t="str">
            <v>M²</v>
          </cell>
          <cell r="Q368">
            <v>243.32</v>
          </cell>
          <cell r="R368">
            <v>50.6</v>
          </cell>
          <cell r="S368">
            <v>63.6</v>
          </cell>
          <cell r="T368">
            <v>15475.15</v>
          </cell>
        </row>
        <row r="369">
          <cell r="L369" t="str">
            <v>SINAPI</v>
          </cell>
          <cell r="M369">
            <v>93186</v>
          </cell>
          <cell r="N369" t="str">
            <v>3.6.3</v>
          </cell>
          <cell r="O369" t="str">
            <v>VERGA MOLDADA IN LOCO EM CONCRETO PARA JANELAS COM ATÉ 1,5 M DE VÃO. AF_03/2016</v>
          </cell>
          <cell r="P369" t="str">
            <v>M</v>
          </cell>
          <cell r="Q369">
            <v>9.6999999999999993</v>
          </cell>
          <cell r="R369">
            <v>38.03</v>
          </cell>
          <cell r="S369">
            <v>47.8</v>
          </cell>
          <cell r="T369">
            <v>463.66</v>
          </cell>
        </row>
        <row r="370">
          <cell r="L370" t="str">
            <v>SINAPI</v>
          </cell>
          <cell r="M370">
            <v>93188</v>
          </cell>
          <cell r="N370" t="str">
            <v>3.6.4</v>
          </cell>
          <cell r="O370" t="str">
            <v>VERGA MOLDADA IN LOCO EM CONCRETO PARA PORTAS COM ATÉ 1,5 M DE VÃO. AF_03/2016</v>
          </cell>
          <cell r="P370" t="str">
            <v>M</v>
          </cell>
          <cell r="Q370">
            <v>6.4</v>
          </cell>
          <cell r="R370">
            <v>36.32</v>
          </cell>
          <cell r="S370">
            <v>45.65</v>
          </cell>
          <cell r="T370">
            <v>292.16000000000003</v>
          </cell>
        </row>
        <row r="371">
          <cell r="L371" t="str">
            <v>SINAPI</v>
          </cell>
          <cell r="M371">
            <v>93196</v>
          </cell>
          <cell r="N371" t="str">
            <v>3.6.5</v>
          </cell>
          <cell r="O371" t="str">
            <v>CONTRAVERGA MOLDADA IN LOCO EM CONCRETO PARA VÃOS DE ATÉ 1,5 M DE COMPRIMENTO. AF_03/2016</v>
          </cell>
          <cell r="P371" t="str">
            <v>M</v>
          </cell>
          <cell r="Q371">
            <v>9.6999999999999993</v>
          </cell>
          <cell r="R371">
            <v>36.58</v>
          </cell>
          <cell r="S371">
            <v>45.98</v>
          </cell>
          <cell r="T371">
            <v>446.01</v>
          </cell>
        </row>
        <row r="372">
          <cell r="L372" t="str">
            <v>SEDUC</v>
          </cell>
          <cell r="M372" t="str">
            <v>SEDUC 6.04</v>
          </cell>
          <cell r="N372" t="str">
            <v>3.6.6</v>
          </cell>
          <cell r="O372" t="str">
            <v>DIVISÓRIA DE GRANITO CINZA E= 3 CM (Ref. SEINFRA C4096)</v>
          </cell>
          <cell r="P372" t="str">
            <v>M²</v>
          </cell>
          <cell r="Q372">
            <v>18.72</v>
          </cell>
          <cell r="R372">
            <v>425.53</v>
          </cell>
          <cell r="S372">
            <v>534.85</v>
          </cell>
          <cell r="T372">
            <v>10012.39</v>
          </cell>
        </row>
        <row r="373">
          <cell r="L373">
            <v>0</v>
          </cell>
          <cell r="M373">
            <v>0</v>
          </cell>
          <cell r="N373">
            <v>0</v>
          </cell>
          <cell r="O373">
            <v>0</v>
          </cell>
          <cell r="P373">
            <v>0</v>
          </cell>
          <cell r="Q373">
            <v>0</v>
          </cell>
          <cell r="R373">
            <v>0</v>
          </cell>
          <cell r="S373">
            <v>0</v>
          </cell>
          <cell r="T373">
            <v>0</v>
          </cell>
        </row>
        <row r="374">
          <cell r="L374">
            <v>0</v>
          </cell>
          <cell r="M374">
            <v>0</v>
          </cell>
          <cell r="N374" t="str">
            <v>3.7</v>
          </cell>
          <cell r="O374" t="str">
            <v>COBERTURAS</v>
          </cell>
          <cell r="P374">
            <v>0</v>
          </cell>
          <cell r="Q374">
            <v>0</v>
          </cell>
          <cell r="R374">
            <v>0</v>
          </cell>
          <cell r="S374" t="str">
            <v>*</v>
          </cell>
          <cell r="T374">
            <v>139200.18</v>
          </cell>
        </row>
        <row r="375">
          <cell r="L375">
            <v>0</v>
          </cell>
          <cell r="M375">
            <v>0</v>
          </cell>
          <cell r="N375">
            <v>0</v>
          </cell>
          <cell r="O375">
            <v>0</v>
          </cell>
          <cell r="P375">
            <v>0</v>
          </cell>
          <cell r="Q375">
            <v>0</v>
          </cell>
          <cell r="R375">
            <v>0</v>
          </cell>
          <cell r="S375">
            <v>0</v>
          </cell>
          <cell r="T375">
            <v>0</v>
          </cell>
        </row>
        <row r="376">
          <cell r="L376" t="str">
            <v>SINAPI</v>
          </cell>
          <cell r="M376">
            <v>100775</v>
          </cell>
          <cell r="N376" t="str">
            <v>3.7.1</v>
          </cell>
          <cell r="O376" t="str">
            <v>ESTRUTURA TRELIÇADA DE COBERTURA, TIPO FINK, COM LIGAÇÕES SOLDADAS, INCLUSOS PERFIS METÁLICOS, CHAPAS METÁLICAS, MÃO DE OBRA E TRANSPORTE COM GUINDASTE - FORNECIMENTO E INSTALAÇÃO. AF_01/2020_P</v>
          </cell>
          <cell r="P376" t="str">
            <v>KG</v>
          </cell>
          <cell r="Q376">
            <v>5436.48</v>
          </cell>
          <cell r="R376">
            <v>8.49</v>
          </cell>
          <cell r="S376">
            <v>10.67</v>
          </cell>
          <cell r="T376">
            <v>58007.24</v>
          </cell>
        </row>
        <row r="377">
          <cell r="L377" t="str">
            <v>SINAPI</v>
          </cell>
          <cell r="M377">
            <v>92580</v>
          </cell>
          <cell r="N377" t="str">
            <v>3.7.2</v>
          </cell>
          <cell r="O377" t="str">
            <v>TRAMA DE AÇO COMPOSTA POR TERÇAS PARA TELHADOS DE ATÉ 2 ÁGUAS PARA TELHA ONDULADA DE FIBROCIMENTO, METÁLICA, PLÁSTICA OU TERMOACÚSTICA, INCLUSO TRANSPORTE VERTICAL. AF_07/2019</v>
          </cell>
          <cell r="P377" t="str">
            <v>M2</v>
          </cell>
          <cell r="Q377">
            <v>903.51</v>
          </cell>
          <cell r="R377">
            <v>29.89</v>
          </cell>
          <cell r="S377">
            <v>37.57</v>
          </cell>
          <cell r="T377">
            <v>33944.870000000003</v>
          </cell>
        </row>
        <row r="378">
          <cell r="L378" t="str">
            <v>SINAPI</v>
          </cell>
          <cell r="M378">
            <v>94213</v>
          </cell>
          <cell r="N378" t="str">
            <v>3.7.3</v>
          </cell>
          <cell r="O378" t="str">
            <v>TELHAMENTO COM TELHA DE AÇO/ALUMÍNIO E = 0,5 MM, COM ATÉ 2 ÁGUAS, INCLUSO IÇAMENTO. AF_07/2019</v>
          </cell>
          <cell r="P378" t="str">
            <v>M2</v>
          </cell>
          <cell r="Q378">
            <v>903.51</v>
          </cell>
          <cell r="R378">
            <v>38.090000000000003</v>
          </cell>
          <cell r="S378">
            <v>47.88</v>
          </cell>
          <cell r="T378">
            <v>43260.06</v>
          </cell>
        </row>
        <row r="379">
          <cell r="L379" t="str">
            <v>SINAPI</v>
          </cell>
          <cell r="M379">
            <v>100768</v>
          </cell>
          <cell r="N379" t="str">
            <v>3.7.4</v>
          </cell>
          <cell r="O379" t="str">
            <v>CONTRAVENTAMENTO COM CANTONEIRAS DE AÇO, ABAS IGUAIS, COM CONEXÕES SOLDADAS, INCLUSOS MÃO DE OBRA, TRANSPORTE E IÇAMENTO UTILIZANDO TALHA MANUAL, PARA EDIFÍCIOS DE ATÉ 2 PAVIMENTOS - FORNECIMENTO E INSTALAÇÃO. AF_01/2020</v>
          </cell>
          <cell r="P379" t="str">
            <v>KG</v>
          </cell>
          <cell r="Q379">
            <v>224.55</v>
          </cell>
          <cell r="R379">
            <v>14.13</v>
          </cell>
          <cell r="S379">
            <v>17.760000000000002</v>
          </cell>
          <cell r="T379">
            <v>3988.01</v>
          </cell>
        </row>
        <row r="380">
          <cell r="L380">
            <v>0</v>
          </cell>
          <cell r="M380">
            <v>0</v>
          </cell>
          <cell r="N380">
            <v>0</v>
          </cell>
          <cell r="O380">
            <v>0</v>
          </cell>
          <cell r="P380">
            <v>0</v>
          </cell>
          <cell r="Q380">
            <v>0</v>
          </cell>
          <cell r="R380">
            <v>0</v>
          </cell>
          <cell r="S380">
            <v>0</v>
          </cell>
          <cell r="T380">
            <v>0</v>
          </cell>
        </row>
        <row r="381">
          <cell r="L381">
            <v>0</v>
          </cell>
          <cell r="M381">
            <v>0</v>
          </cell>
          <cell r="N381" t="str">
            <v>3.8</v>
          </cell>
          <cell r="O381" t="str">
            <v>INSTALAÇÕES HIDRÁULICAS</v>
          </cell>
          <cell r="P381">
            <v>0</v>
          </cell>
          <cell r="Q381">
            <v>0</v>
          </cell>
          <cell r="R381">
            <v>0</v>
          </cell>
          <cell r="S381" t="str">
            <v>*</v>
          </cell>
          <cell r="T381">
            <v>6062.39</v>
          </cell>
        </row>
        <row r="382">
          <cell r="L382">
            <v>0</v>
          </cell>
          <cell r="M382">
            <v>0</v>
          </cell>
          <cell r="N382">
            <v>0</v>
          </cell>
          <cell r="O382">
            <v>0</v>
          </cell>
          <cell r="P382">
            <v>0</v>
          </cell>
          <cell r="Q382">
            <v>0</v>
          </cell>
          <cell r="R382">
            <v>0</v>
          </cell>
          <cell r="S382">
            <v>0</v>
          </cell>
          <cell r="T382">
            <v>0</v>
          </cell>
        </row>
        <row r="383">
          <cell r="L383" t="str">
            <v>SINAPI</v>
          </cell>
          <cell r="M383">
            <v>89446</v>
          </cell>
          <cell r="N383" t="str">
            <v>3.8.1</v>
          </cell>
          <cell r="O383" t="str">
            <v>TUBO, PVC, SOLDÁVEL, DN 25MM, INSTALADO EM PRUMADA DE ÁGUA - FORNECIMENTO E INSTALAÇÃO. AF_12/2014</v>
          </cell>
          <cell r="P383" t="str">
            <v>M</v>
          </cell>
          <cell r="Q383">
            <v>150.05000000000001</v>
          </cell>
          <cell r="R383">
            <v>3.04</v>
          </cell>
          <cell r="S383">
            <v>3.82</v>
          </cell>
          <cell r="T383">
            <v>573.19000000000005</v>
          </cell>
        </row>
        <row r="384">
          <cell r="L384" t="str">
            <v>SINAPI</v>
          </cell>
          <cell r="M384">
            <v>89403</v>
          </cell>
          <cell r="N384" t="str">
            <v>3.8.2</v>
          </cell>
          <cell r="O384" t="str">
            <v>TUBO, PVC, SOLDÁVEL, DN 32MM, INSTALADO EM RAMAL DE DISTRIBUIÇÃO DE ÁGUA - FORNECIMENTO E INSTALAÇÃO. AF_12/2014</v>
          </cell>
          <cell r="P384" t="str">
            <v>M</v>
          </cell>
          <cell r="Q384">
            <v>18.989999999999998</v>
          </cell>
          <cell r="R384">
            <v>9.7899999999999991</v>
          </cell>
          <cell r="S384">
            <v>12.31</v>
          </cell>
          <cell r="T384">
            <v>233.77</v>
          </cell>
        </row>
        <row r="385">
          <cell r="L385" t="str">
            <v>SINAPI</v>
          </cell>
          <cell r="M385">
            <v>89448</v>
          </cell>
          <cell r="N385" t="str">
            <v>3.8.3</v>
          </cell>
          <cell r="O385" t="str">
            <v>TUBO, PVC, SOLDÁVEL, DN 40MM, INSTALADO EM PRUMADA DE ÁGUA - FORNECIMENTO E INSTALAÇÃO. AF_12/2014</v>
          </cell>
          <cell r="P385" t="str">
            <v>M</v>
          </cell>
          <cell r="Q385">
            <v>11.05</v>
          </cell>
          <cell r="R385">
            <v>9.15</v>
          </cell>
          <cell r="S385">
            <v>11.5</v>
          </cell>
          <cell r="T385">
            <v>127.08</v>
          </cell>
        </row>
        <row r="386">
          <cell r="L386" t="str">
            <v>SINAPI</v>
          </cell>
          <cell r="M386">
            <v>89449</v>
          </cell>
          <cell r="N386" t="str">
            <v>3.8.4</v>
          </cell>
          <cell r="O386" t="str">
            <v>TUBO, PVC, SOLDÁVEL, DN 50MM, INSTALADO EM PRUMADA DE ÁGUA - FORNECIMENTO E INSTALAÇÃO. AF_12/2014</v>
          </cell>
          <cell r="P386" t="str">
            <v>M</v>
          </cell>
          <cell r="Q386">
            <v>51.22</v>
          </cell>
          <cell r="R386">
            <v>10.53</v>
          </cell>
          <cell r="S386">
            <v>13.24</v>
          </cell>
          <cell r="T386">
            <v>678.15</v>
          </cell>
        </row>
        <row r="387">
          <cell r="L387" t="str">
            <v>SINAPI</v>
          </cell>
          <cell r="M387">
            <v>89353</v>
          </cell>
          <cell r="N387" t="str">
            <v>3.8.5</v>
          </cell>
          <cell r="O387" t="str">
            <v>REGISTRO DE GAVETA BRUTO, LATÃO, ROSCÁVEL, 3/4", FORNECIDO E INSTALADO EM RAMAL DE ÁGUA. AF_12/2014</v>
          </cell>
          <cell r="P387" t="str">
            <v>UN</v>
          </cell>
          <cell r="Q387">
            <v>6</v>
          </cell>
          <cell r="R387">
            <v>30.19</v>
          </cell>
          <cell r="S387">
            <v>37.950000000000003</v>
          </cell>
          <cell r="T387">
            <v>227.7</v>
          </cell>
        </row>
        <row r="388">
          <cell r="L388" t="str">
            <v>SINAPI</v>
          </cell>
          <cell r="M388">
            <v>89489</v>
          </cell>
          <cell r="N388" t="str">
            <v>3.8.6</v>
          </cell>
          <cell r="O388" t="str">
            <v>CURVA 90 GRAUS, PVC, SOLDÁVEL, DN 25MM, INSTALADO EM PRUMADA DE ÁGUA - FORNECIMENTO E INSTALAÇÃO. AF_12/2014</v>
          </cell>
          <cell r="P388" t="str">
            <v>UN</v>
          </cell>
          <cell r="Q388">
            <v>10</v>
          </cell>
          <cell r="R388">
            <v>4.5199999999999996</v>
          </cell>
          <cell r="S388">
            <v>5.68</v>
          </cell>
          <cell r="T388">
            <v>56.8</v>
          </cell>
        </row>
        <row r="389">
          <cell r="L389" t="str">
            <v>SINAPI</v>
          </cell>
          <cell r="M389">
            <v>90373</v>
          </cell>
          <cell r="N389" t="str">
            <v>3.8.7</v>
          </cell>
          <cell r="O389" t="str">
            <v>JOELHO 90 GRAUS COM BUCHA DE LATÃO, PVC, SOLDÁVEL, DN 25MM, X 1/2 INSTALADO EM RAMAL OU SUB-RAMAL DE ÁGUA - FORNECIMENTO E INSTALAÇÃO. AF_12/2014</v>
          </cell>
          <cell r="P389" t="str">
            <v>UN</v>
          </cell>
          <cell r="Q389">
            <v>12</v>
          </cell>
          <cell r="R389">
            <v>9.2100000000000009</v>
          </cell>
          <cell r="S389">
            <v>11.58</v>
          </cell>
          <cell r="T389">
            <v>138.96</v>
          </cell>
        </row>
        <row r="390">
          <cell r="L390" t="str">
            <v>SINAPI</v>
          </cell>
          <cell r="M390">
            <v>99635</v>
          </cell>
          <cell r="N390" t="str">
            <v>3.8.8</v>
          </cell>
          <cell r="O390" t="str">
            <v>VÁLVULA DE DESCARGA METÁLICA, BASE 1 1/2 ", ACABAMENTO METALICO CROMADO - FORNECIMENTO E INSTALAÇÃO. AF_01/2019</v>
          </cell>
          <cell r="P390" t="str">
            <v>UN</v>
          </cell>
          <cell r="Q390">
            <v>6</v>
          </cell>
          <cell r="R390">
            <v>262.06</v>
          </cell>
          <cell r="S390">
            <v>329.38</v>
          </cell>
          <cell r="T390">
            <v>1976.28</v>
          </cell>
        </row>
        <row r="391">
          <cell r="L391" t="str">
            <v>SINAPI</v>
          </cell>
          <cell r="M391">
            <v>89620</v>
          </cell>
          <cell r="N391" t="str">
            <v>3.8.9</v>
          </cell>
          <cell r="O391" t="str">
            <v>TE, PVC, SOLDÁVEL, DN 32MM, INSTALADO EM PRUMADA DE ÁGUA - FORNECIMENTO E INSTALAÇÃO. AF_12/2014</v>
          </cell>
          <cell r="P391" t="str">
            <v>UN</v>
          </cell>
          <cell r="Q391">
            <v>8</v>
          </cell>
          <cell r="R391">
            <v>7.13</v>
          </cell>
          <cell r="S391">
            <v>8.9600000000000009</v>
          </cell>
          <cell r="T391">
            <v>71.680000000000007</v>
          </cell>
        </row>
        <row r="392">
          <cell r="L392" t="str">
            <v>SINAPI</v>
          </cell>
          <cell r="M392">
            <v>89627</v>
          </cell>
          <cell r="N392" t="str">
            <v>3.8.10</v>
          </cell>
          <cell r="O392" t="str">
            <v>TÊ DE REDUÇÃO, PVC, SOLDÁVEL, DN 50MM X 25MM, INSTALADO EM PRUMADA DE ÁGUA - FORNECIMENTO E INSTALAÇÃO. AF_12/2014</v>
          </cell>
          <cell r="P392" t="str">
            <v>UN</v>
          </cell>
          <cell r="Q392">
            <v>6</v>
          </cell>
          <cell r="R392">
            <v>13.02</v>
          </cell>
          <cell r="S392">
            <v>16.36</v>
          </cell>
          <cell r="T392">
            <v>98.16</v>
          </cell>
        </row>
        <row r="393">
          <cell r="L393" t="str">
            <v>SINAPI</v>
          </cell>
          <cell r="M393">
            <v>89617</v>
          </cell>
          <cell r="N393" t="str">
            <v>3.8.11</v>
          </cell>
          <cell r="O393" t="str">
            <v>TE, PVC, SOLDÁVEL, DN 25MM, INSTALADO EM PRUMADA DE ÁGUA - FORNECIMENTO E INSTALAÇÃO. AF_12/2014</v>
          </cell>
          <cell r="P393" t="str">
            <v>UN</v>
          </cell>
          <cell r="Q393">
            <v>10</v>
          </cell>
          <cell r="R393">
            <v>4.3</v>
          </cell>
          <cell r="S393">
            <v>5.4</v>
          </cell>
          <cell r="T393">
            <v>54</v>
          </cell>
        </row>
        <row r="394">
          <cell r="L394" t="str">
            <v>SEDUC</v>
          </cell>
          <cell r="M394" t="str">
            <v>SEDUC 14.05</v>
          </cell>
          <cell r="N394" t="str">
            <v>3.8.12</v>
          </cell>
          <cell r="O394" t="str">
            <v>CAIXA D´ÁGUA EM FIBRA DE VIDRO - INSTALADA, SEM ESTRUTURA DE SUPORTE CAP. 3.000 LITROS (Ref. ORSE 1430)</v>
          </cell>
          <cell r="P394" t="str">
            <v>UN</v>
          </cell>
          <cell r="Q394">
            <v>1</v>
          </cell>
          <cell r="R394">
            <v>1362.69</v>
          </cell>
          <cell r="S394">
            <v>1712.77</v>
          </cell>
          <cell r="T394">
            <v>1712.77</v>
          </cell>
        </row>
        <row r="395">
          <cell r="L395" t="str">
            <v>SINAPI</v>
          </cell>
          <cell r="M395">
            <v>89494</v>
          </cell>
          <cell r="N395" t="str">
            <v>3.8.13</v>
          </cell>
          <cell r="O395" t="str">
            <v>CURVA 90 GRAUS, PVC, SOLDÁVEL, DN 32MM, INSTALADO EM PRUMADA DE ÁGUA - FORNECIMENTO E INSTALAÇÃO. AF_12/2014</v>
          </cell>
          <cell r="P395" t="str">
            <v>UN</v>
          </cell>
          <cell r="Q395">
            <v>4</v>
          </cell>
          <cell r="R395">
            <v>7.71</v>
          </cell>
          <cell r="S395">
            <v>9.69</v>
          </cell>
          <cell r="T395">
            <v>38.76</v>
          </cell>
        </row>
        <row r="396">
          <cell r="L396" t="str">
            <v>SINAPI</v>
          </cell>
          <cell r="M396">
            <v>94490</v>
          </cell>
          <cell r="N396" t="str">
            <v>3.8.14</v>
          </cell>
          <cell r="O396" t="str">
            <v>REGISTRO DE ESFERA, PVC, SOLDÁVEL, DN  32 MM, INSTALADO EM RESERVAÇÃO DE ÁGUA DE EDIFICAÇÃO QUE POSSUA RESERVATÓRIO DE FIBRA/FIBROCIMENTO   FORNECIMENTO E INSTALAÇÃO. AF_06/2016</v>
          </cell>
          <cell r="P396" t="str">
            <v>UN</v>
          </cell>
          <cell r="Q396">
            <v>1</v>
          </cell>
          <cell r="R396">
            <v>39.11</v>
          </cell>
          <cell r="S396">
            <v>49.16</v>
          </cell>
          <cell r="T396">
            <v>49.16</v>
          </cell>
        </row>
        <row r="397">
          <cell r="L397" t="str">
            <v>SINAPI</v>
          </cell>
          <cell r="M397">
            <v>94709</v>
          </cell>
          <cell r="N397" t="str">
            <v>3.8.15</v>
          </cell>
          <cell r="O397" t="str">
            <v>ADAPTADOR COM FLANGES LIVRES, PVC, SOLDÁVEL, DN 32 MM X 1 , INSTALADO EM RESERVAÇÃO DE ÁGUA DE EDIFICAÇÃO QUE POSSUA RESERVATÓRIO DE FIBRA/FIBROCIMENTO   FORNECIMENTO E INSTALAÇÃO. AF_06/2016</v>
          </cell>
          <cell r="P397" t="str">
            <v>UN</v>
          </cell>
          <cell r="Q397">
            <v>1</v>
          </cell>
          <cell r="R397">
            <v>20.63</v>
          </cell>
          <cell r="S397">
            <v>25.93</v>
          </cell>
          <cell r="T397">
            <v>25.93</v>
          </cell>
        </row>
        <row r="398">
          <cell r="L398">
            <v>0</v>
          </cell>
          <cell r="M398">
            <v>0</v>
          </cell>
          <cell r="N398">
            <v>0</v>
          </cell>
          <cell r="O398">
            <v>0</v>
          </cell>
          <cell r="P398">
            <v>0</v>
          </cell>
          <cell r="Q398">
            <v>0</v>
          </cell>
          <cell r="R398">
            <v>0</v>
          </cell>
          <cell r="S398">
            <v>0</v>
          </cell>
          <cell r="T398">
            <v>0</v>
          </cell>
        </row>
        <row r="399">
          <cell r="L399">
            <v>0</v>
          </cell>
          <cell r="M399">
            <v>0</v>
          </cell>
          <cell r="N399" t="str">
            <v>3.9</v>
          </cell>
          <cell r="O399" t="str">
            <v>INSTALAÇÕES SANITÁRIAS</v>
          </cell>
          <cell r="P399">
            <v>0</v>
          </cell>
          <cell r="Q399">
            <v>0</v>
          </cell>
          <cell r="R399">
            <v>0</v>
          </cell>
          <cell r="S399" t="str">
            <v>*</v>
          </cell>
          <cell r="T399">
            <v>17336.53</v>
          </cell>
        </row>
        <row r="400">
          <cell r="L400">
            <v>0</v>
          </cell>
          <cell r="M400">
            <v>0</v>
          </cell>
          <cell r="N400">
            <v>0</v>
          </cell>
          <cell r="O400">
            <v>0</v>
          </cell>
          <cell r="P400">
            <v>0</v>
          </cell>
          <cell r="Q400">
            <v>0</v>
          </cell>
          <cell r="R400">
            <v>0</v>
          </cell>
          <cell r="S400">
            <v>0</v>
          </cell>
          <cell r="T400">
            <v>0</v>
          </cell>
        </row>
        <row r="401">
          <cell r="L401" t="str">
            <v>SINAPI</v>
          </cell>
          <cell r="M401">
            <v>89711</v>
          </cell>
          <cell r="N401" t="str">
            <v>3.9.1</v>
          </cell>
          <cell r="O401" t="str">
            <v>TUBO PVC, SERIE NORMAL, ESGOTO PREDIAL, DN 40 MM, FORNECIDO E INSTALADO EM RAMAL DE DESCARGA OU RAMAL DE ESGOTO SANITÁRIO. AF_12/2014</v>
          </cell>
          <cell r="P401" t="str">
            <v>M</v>
          </cell>
          <cell r="Q401">
            <v>23.14</v>
          </cell>
          <cell r="R401">
            <v>12.07</v>
          </cell>
          <cell r="S401">
            <v>15.17</v>
          </cell>
          <cell r="T401">
            <v>351.03</v>
          </cell>
        </row>
        <row r="402">
          <cell r="L402" t="str">
            <v>SINAPI</v>
          </cell>
          <cell r="M402">
            <v>89712</v>
          </cell>
          <cell r="N402" t="str">
            <v>3.9.2</v>
          </cell>
          <cell r="O402" t="str">
            <v>TUBO PVC, SERIE NORMAL, ESGOTO PREDIAL, DN 50 MM, FORNECIDO E INSTALADO EM RAMAL DE DESCARGA OU RAMAL DE ESGOTO SANITÁRIO. AF_12/2014</v>
          </cell>
          <cell r="P402" t="str">
            <v>M</v>
          </cell>
          <cell r="Q402">
            <v>9.18</v>
          </cell>
          <cell r="R402">
            <v>17.989999999999998</v>
          </cell>
          <cell r="S402">
            <v>22.61</v>
          </cell>
          <cell r="T402">
            <v>207.56</v>
          </cell>
        </row>
        <row r="403">
          <cell r="L403" t="str">
            <v>SINAPI</v>
          </cell>
          <cell r="M403">
            <v>89713</v>
          </cell>
          <cell r="N403" t="str">
            <v>3.9.3</v>
          </cell>
          <cell r="O403" t="str">
            <v>TUBO PVC, SERIE NORMAL, ESGOTO PREDIAL, DN 75 MM, FORNECIDO E INSTALADO EM RAMAL DE DESCARGA OU RAMAL DE ESGOTO SANITÁRIO. AF_12/2014</v>
          </cell>
          <cell r="P403" t="str">
            <v>M</v>
          </cell>
          <cell r="Q403">
            <v>0.98</v>
          </cell>
          <cell r="R403">
            <v>27.51</v>
          </cell>
          <cell r="S403">
            <v>34.58</v>
          </cell>
          <cell r="T403">
            <v>33.89</v>
          </cell>
        </row>
        <row r="404">
          <cell r="L404" t="str">
            <v>SINAPI</v>
          </cell>
          <cell r="M404">
            <v>89714</v>
          </cell>
          <cell r="N404" t="str">
            <v>3.9.4</v>
          </cell>
          <cell r="O404" t="str">
            <v>TUBO PVC, SERIE NORMAL, ESGOTO PREDIAL, DN 100 MM, FORNECIDO E INSTALADO EM RAMAL DE DESCARGA OU RAMAL DE ESGOTO SANITÁRIO. AF_12/2014</v>
          </cell>
          <cell r="P404" t="str">
            <v>M</v>
          </cell>
          <cell r="Q404">
            <v>37.06</v>
          </cell>
          <cell r="R404">
            <v>35.450000000000003</v>
          </cell>
          <cell r="S404">
            <v>44.56</v>
          </cell>
          <cell r="T404">
            <v>1651.39</v>
          </cell>
        </row>
        <row r="405">
          <cell r="L405" t="str">
            <v>SINAPI</v>
          </cell>
          <cell r="M405" t="str">
            <v>74166/1</v>
          </cell>
          <cell r="N405" t="str">
            <v>3.9.5</v>
          </cell>
          <cell r="O405" t="str">
            <v>CAIXA DE INSPEÇÃO EM CONCRETO PRÉ-MOLDADO DN 60CM COM TAMPA H= 60CM - FORNECIMENTO E INSTALACAO</v>
          </cell>
          <cell r="P405" t="str">
            <v>UN</v>
          </cell>
          <cell r="Q405">
            <v>6</v>
          </cell>
          <cell r="R405">
            <v>194.57</v>
          </cell>
          <cell r="S405">
            <v>244.56</v>
          </cell>
          <cell r="T405">
            <v>1467.36</v>
          </cell>
        </row>
        <row r="406">
          <cell r="L406" t="str">
            <v>SINAPI</v>
          </cell>
          <cell r="M406">
            <v>89708</v>
          </cell>
          <cell r="N406" t="str">
            <v>3.9.6</v>
          </cell>
          <cell r="O406" t="str">
            <v>CAIXA SIFONADA, PVC, DN 150 X 185 X 75 MM, JUNTA ELÁSTICA, FORNECIDA E INSTALADA EM RAMAL DE DESCARGA OU EM RAMAL DE ESGOTO SANITÁRIO. AF_12/2014</v>
          </cell>
          <cell r="P406" t="str">
            <v>UN</v>
          </cell>
          <cell r="Q406">
            <v>6</v>
          </cell>
          <cell r="R406">
            <v>46.66</v>
          </cell>
          <cell r="S406">
            <v>58.65</v>
          </cell>
          <cell r="T406">
            <v>351.9</v>
          </cell>
        </row>
        <row r="407">
          <cell r="L407" t="str">
            <v>SINAPI</v>
          </cell>
          <cell r="M407">
            <v>89709</v>
          </cell>
          <cell r="N407" t="str">
            <v>3.9.7</v>
          </cell>
          <cell r="O407" t="str">
            <v>RALO SIFONADO, PVC, DN 100 X 40 MM, JUNTA SOLDÁVEL, FORNECIDO E INSTALADO EM RAMAL DE DESCARGA OU EM RAMAL DE ESGOTO SANITÁRIO. AF_12/2014</v>
          </cell>
          <cell r="P407" t="str">
            <v>UN</v>
          </cell>
          <cell r="Q407">
            <v>8</v>
          </cell>
          <cell r="R407">
            <v>7.75</v>
          </cell>
          <cell r="S407">
            <v>9.74</v>
          </cell>
          <cell r="T407">
            <v>77.92</v>
          </cell>
        </row>
        <row r="408">
          <cell r="L408" t="str">
            <v>SINAPI</v>
          </cell>
          <cell r="M408">
            <v>98067</v>
          </cell>
          <cell r="N408" t="str">
            <v>3.9.8</v>
          </cell>
          <cell r="O408" t="str">
            <v>TANQUE SÉPTICO RETANGULAR, EM ALVENARIA COM TIJOLOS CERÂMICOS MACIÇOS, DIMENSÕES INTERNAS: 1,2 X 2,4 X 1,6 M, VOLUME ÚTIL: 3456 L (PARA 13 CONTRIBUINTES). AF_05/2018</v>
          </cell>
          <cell r="P408" t="str">
            <v>UN</v>
          </cell>
          <cell r="Q408">
            <v>1</v>
          </cell>
          <cell r="R408">
            <v>4478.93</v>
          </cell>
          <cell r="S408">
            <v>5629.57</v>
          </cell>
          <cell r="T408">
            <v>5629.57</v>
          </cell>
        </row>
        <row r="409">
          <cell r="L409" t="str">
            <v>SINAPI</v>
          </cell>
          <cell r="M409">
            <v>98079</v>
          </cell>
          <cell r="N409" t="str">
            <v>3.9.9</v>
          </cell>
          <cell r="O409" t="str">
            <v>SUMIDOURO RETANGULAR, EM ALVENARIA COM TIJOLOS CERÂMICOS MACIÇOS, DIMENSÕES INTERNAS: 1,0 X 3,0 X 3,0 M, ÁREA DE INFILTRAÇÃO: 25 M² (PARA 10 CONTRIBUINTES). AF_05/2018</v>
          </cell>
          <cell r="P409" t="str">
            <v>UN</v>
          </cell>
          <cell r="Q409">
            <v>1</v>
          </cell>
          <cell r="R409">
            <v>4822.51</v>
          </cell>
          <cell r="S409">
            <v>6061.41</v>
          </cell>
          <cell r="T409">
            <v>6061.41</v>
          </cell>
        </row>
        <row r="410">
          <cell r="L410" t="str">
            <v>SINAPI</v>
          </cell>
          <cell r="M410">
            <v>89752</v>
          </cell>
          <cell r="N410" t="str">
            <v>3.9.10</v>
          </cell>
          <cell r="O410" t="str">
            <v>LUVA SIMPLES, PVC, SERIE NORMAL, ESGOTO PREDIAL, DN 40 MM, JUNTA SOLDÁVEL, FORNECIDO E INSTALADO EM RAMAL DE DESCARGA OU RAMAL DE ESGOTO SANITÁRIO. AF_12/2014</v>
          </cell>
          <cell r="P410" t="str">
            <v>UN</v>
          </cell>
          <cell r="Q410">
            <v>6</v>
          </cell>
          <cell r="R410">
            <v>4.01</v>
          </cell>
          <cell r="S410">
            <v>5.04</v>
          </cell>
          <cell r="T410">
            <v>30.24</v>
          </cell>
        </row>
        <row r="411">
          <cell r="L411" t="str">
            <v>SINAPI</v>
          </cell>
          <cell r="M411">
            <v>89753</v>
          </cell>
          <cell r="N411" t="str">
            <v>3.9.11</v>
          </cell>
          <cell r="O411" t="str">
            <v>LUVA SIMPLES, PVC, SERIE NORMAL, ESGOTO PREDIAL, DN 50 MM, JUNTA ELÁSTICA, FORNECIDO E INSTALADO EM RAMAL DE DESCARGA OU RAMAL DE ESGOTO SANITÁRIO. AF_12/2014</v>
          </cell>
          <cell r="P411" t="str">
            <v>UN</v>
          </cell>
          <cell r="Q411">
            <v>2</v>
          </cell>
          <cell r="R411">
            <v>5.8</v>
          </cell>
          <cell r="S411">
            <v>7.29</v>
          </cell>
          <cell r="T411">
            <v>14.58</v>
          </cell>
        </row>
        <row r="412">
          <cell r="L412" t="str">
            <v>SINAPI</v>
          </cell>
          <cell r="M412">
            <v>89778</v>
          </cell>
          <cell r="N412" t="str">
            <v>3.9.12</v>
          </cell>
          <cell r="O412" t="str">
            <v>LUVA SIMPLES, PVC, SERIE NORMAL, ESGOTO PREDIAL, DN 100 MM, JUNTA ELÁSTICA, FORNECIDO E INSTALADO EM RAMAL DE DESCARGA OU RAMAL DE ESGOTO SANITÁRIO. AF_12/2014</v>
          </cell>
          <cell r="P412" t="str">
            <v>UN</v>
          </cell>
          <cell r="Q412">
            <v>8</v>
          </cell>
          <cell r="R412">
            <v>11.99</v>
          </cell>
          <cell r="S412">
            <v>15.07</v>
          </cell>
          <cell r="T412">
            <v>120.56</v>
          </cell>
        </row>
        <row r="413">
          <cell r="L413" t="str">
            <v>SINAPI</v>
          </cell>
          <cell r="M413">
            <v>89709</v>
          </cell>
          <cell r="N413" t="str">
            <v>3.9.13</v>
          </cell>
          <cell r="O413" t="str">
            <v>RALO SIFONADO, PVC, DN 100 X 40 MM, JUNTA SOLDÁVEL, FORNECIDO E INSTALADO EM RAMAL DE DESCARGA OU EM RAMAL DE ESGOTO SANITÁRIO. AF_12/2014</v>
          </cell>
          <cell r="P413" t="str">
            <v>UN</v>
          </cell>
          <cell r="Q413">
            <v>8</v>
          </cell>
          <cell r="R413">
            <v>7.75</v>
          </cell>
          <cell r="S413">
            <v>9.74</v>
          </cell>
          <cell r="T413">
            <v>77.92</v>
          </cell>
        </row>
        <row r="414">
          <cell r="L414" t="str">
            <v>SINAPI</v>
          </cell>
          <cell r="M414">
            <v>86881</v>
          </cell>
          <cell r="N414" t="str">
            <v>3.9.14</v>
          </cell>
          <cell r="O414" t="str">
            <v>SIFÃO DO TIPO GARRAFA EM METAL CROMADO 1 X 1.1/2 - FORNECIMENTO E INSTALAÇÃO. AF_01/2020</v>
          </cell>
          <cell r="P414" t="str">
            <v>UN</v>
          </cell>
          <cell r="Q414">
            <v>8</v>
          </cell>
          <cell r="R414">
            <v>125.43</v>
          </cell>
          <cell r="S414">
            <v>157.65</v>
          </cell>
          <cell r="T414">
            <v>1261.2</v>
          </cell>
        </row>
        <row r="415">
          <cell r="L415">
            <v>0</v>
          </cell>
          <cell r="M415">
            <v>0</v>
          </cell>
          <cell r="N415">
            <v>0</v>
          </cell>
          <cell r="O415">
            <v>0</v>
          </cell>
          <cell r="P415">
            <v>0</v>
          </cell>
          <cell r="Q415">
            <v>0</v>
          </cell>
          <cell r="R415">
            <v>0</v>
          </cell>
          <cell r="S415">
            <v>0</v>
          </cell>
          <cell r="T415">
            <v>0</v>
          </cell>
        </row>
        <row r="416">
          <cell r="L416">
            <v>0</v>
          </cell>
          <cell r="M416">
            <v>0</v>
          </cell>
          <cell r="N416" t="str">
            <v>3.10</v>
          </cell>
          <cell r="O416" t="str">
            <v>INSTALAÇÕES ELÉTRICAS</v>
          </cell>
          <cell r="P416">
            <v>0</v>
          </cell>
          <cell r="Q416">
            <v>0</v>
          </cell>
          <cell r="R416">
            <v>0</v>
          </cell>
          <cell r="S416" t="str">
            <v>*</v>
          </cell>
          <cell r="T416">
            <v>13674.37</v>
          </cell>
        </row>
        <row r="417">
          <cell r="L417">
            <v>0</v>
          </cell>
          <cell r="M417">
            <v>0</v>
          </cell>
          <cell r="N417">
            <v>0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  <cell r="T417">
            <v>0</v>
          </cell>
        </row>
        <row r="418">
          <cell r="L418" t="str">
            <v>SINAPI</v>
          </cell>
          <cell r="M418">
            <v>97887</v>
          </cell>
          <cell r="N418" t="str">
            <v>3.10.1</v>
          </cell>
          <cell r="O418" t="str">
            <v>CAIXA ENTERRADA ELÉTRICA RETANGULAR, EM ALVENARIA COM TIJOLOS CERÂMICOS MACIÇOS, FUNDO COM BRITA, DIMENSÕES INTERNAS: 0,4X0,4X0,4 M. AF_05/2018</v>
          </cell>
          <cell r="P418" t="str">
            <v>UN</v>
          </cell>
          <cell r="Q418">
            <v>2</v>
          </cell>
          <cell r="R418">
            <v>173.46</v>
          </cell>
          <cell r="S418">
            <v>218.02</v>
          </cell>
          <cell r="T418">
            <v>436.04</v>
          </cell>
        </row>
        <row r="419">
          <cell r="L419" t="str">
            <v>SINAPI</v>
          </cell>
          <cell r="M419">
            <v>92866</v>
          </cell>
          <cell r="N419" t="str">
            <v>3.10.2</v>
          </cell>
          <cell r="O419" t="str">
            <v>CAIXA SEXTAVADA 3" X 3", METÁLICA, INSTALADA EM LAJE - FORNECIMENTO E INSTALAÇÃO. AF_12/2015</v>
          </cell>
          <cell r="P419" t="str">
            <v>UN</v>
          </cell>
          <cell r="Q419">
            <v>9</v>
          </cell>
          <cell r="R419">
            <v>5.08</v>
          </cell>
          <cell r="S419">
            <v>6.39</v>
          </cell>
          <cell r="T419">
            <v>57.51</v>
          </cell>
        </row>
        <row r="420">
          <cell r="L420" t="str">
            <v>SINAPI</v>
          </cell>
          <cell r="M420">
            <v>91890</v>
          </cell>
          <cell r="N420" t="str">
            <v>3.10.3</v>
          </cell>
          <cell r="O420" t="str">
            <v>CURVA 90 GRAUS PARA ELETRODUTO, PVC, ROSCÁVEL, DN 25 MM (3/4"), PARA CIRCUITOS TERMINAIS, INSTALADA EM FORRO - FORNECIMENTO E INSTALAÇÃO. AF_12/2015</v>
          </cell>
          <cell r="P420" t="str">
            <v>UN</v>
          </cell>
          <cell r="Q420">
            <v>13</v>
          </cell>
          <cell r="R420">
            <v>6.78</v>
          </cell>
          <cell r="S420">
            <v>8.52</v>
          </cell>
          <cell r="T420">
            <v>110.76</v>
          </cell>
        </row>
        <row r="421">
          <cell r="L421" t="str">
            <v>SINAPI</v>
          </cell>
          <cell r="M421">
            <v>93654</v>
          </cell>
          <cell r="N421" t="str">
            <v>3.10.4</v>
          </cell>
          <cell r="O421" t="str">
            <v>DISJUNTOR MONOPOLAR TIPO DIN, CORRENTE NOMINAL DE 16A - FORNECIMENTO E INSTALAÇÃO. AF_04/2016</v>
          </cell>
          <cell r="P421" t="str">
            <v>UN</v>
          </cell>
          <cell r="Q421">
            <v>7</v>
          </cell>
          <cell r="R421">
            <v>9.98</v>
          </cell>
          <cell r="S421">
            <v>12.54</v>
          </cell>
          <cell r="T421">
            <v>87.78</v>
          </cell>
        </row>
        <row r="422">
          <cell r="L422" t="str">
            <v>SINAPI</v>
          </cell>
          <cell r="M422">
            <v>93671</v>
          </cell>
          <cell r="N422" t="str">
            <v>3.10.5</v>
          </cell>
          <cell r="O422" t="str">
            <v>DISJUNTOR TRIPOLAR TIPO DIN, CORRENTE NOMINAL DE 32A - FORNECIMENTO E INSTALAÇÃO. AF_04/2016</v>
          </cell>
          <cell r="P422" t="str">
            <v>UN</v>
          </cell>
          <cell r="Q422">
            <v>2</v>
          </cell>
          <cell r="R422">
            <v>66.099999999999994</v>
          </cell>
          <cell r="S422">
            <v>83.08</v>
          </cell>
          <cell r="T422">
            <v>166.16</v>
          </cell>
        </row>
        <row r="423">
          <cell r="L423" t="str">
            <v>SINAPI</v>
          </cell>
          <cell r="M423">
            <v>91863</v>
          </cell>
          <cell r="N423" t="str">
            <v>3.10.6</v>
          </cell>
          <cell r="O423" t="str">
            <v>ELETRODUTO RÍGIDO ROSCÁVEL, PVC, DN 25 MM (3/4"), PARA CIRCUITOS TERMINAIS, INSTALADO EM FORRO - FORNECIMENTO E INSTALAÇÃO. AF_12/2015</v>
          </cell>
          <cell r="P423" t="str">
            <v>M</v>
          </cell>
          <cell r="Q423">
            <v>212.83</v>
          </cell>
          <cell r="R423">
            <v>7.35</v>
          </cell>
          <cell r="S423">
            <v>9.24</v>
          </cell>
          <cell r="T423">
            <v>1966.55</v>
          </cell>
        </row>
        <row r="424">
          <cell r="L424" t="str">
            <v>SINAPI</v>
          </cell>
          <cell r="M424">
            <v>91926</v>
          </cell>
          <cell r="N424" t="str">
            <v>3.10.7</v>
          </cell>
          <cell r="O424" t="str">
            <v>CABO DE COBRE FLEXÍVEL ISOLADO, 2,5 MM², ANTI-CHAMA 450/750 V, PARA CIRCUITOS TERMINAIS - FORNECIMENTO E INSTALAÇÃO. AF_12/2015</v>
          </cell>
          <cell r="P424" t="str">
            <v>M</v>
          </cell>
          <cell r="Q424">
            <v>822.41</v>
          </cell>
          <cell r="R424">
            <v>2.56</v>
          </cell>
          <cell r="S424">
            <v>3.22</v>
          </cell>
          <cell r="T424">
            <v>2648.16</v>
          </cell>
        </row>
        <row r="425">
          <cell r="L425" t="str">
            <v>SINAPI</v>
          </cell>
          <cell r="M425">
            <v>91930</v>
          </cell>
          <cell r="N425" t="str">
            <v>3.10.8</v>
          </cell>
          <cell r="O425" t="str">
            <v>CABO DE COBRE FLEXÍVEL ISOLADO, 6 MM², ANTI-CHAMA 450/750 V, PARA CIRCUITOS TERMINAIS - FORNECIMENTO E INSTALAÇÃO. AF_12/2015</v>
          </cell>
          <cell r="P425" t="str">
            <v>M</v>
          </cell>
          <cell r="Q425">
            <v>323.83999999999997</v>
          </cell>
          <cell r="R425">
            <v>5.68</v>
          </cell>
          <cell r="S425">
            <v>7.14</v>
          </cell>
          <cell r="T425">
            <v>2312.2199999999998</v>
          </cell>
        </row>
        <row r="426">
          <cell r="L426" t="str">
            <v>SINAPI</v>
          </cell>
          <cell r="M426">
            <v>97584</v>
          </cell>
          <cell r="N426" t="str">
            <v>3.10.9</v>
          </cell>
          <cell r="O426" t="str">
            <v>LUMINÁRIA TIPO CALHA, DE SOBREPOR, COM 1 LÂMPADA TUBULAR FLUORESCENTE DE 36 W, COM REATOR DE PARTIDA RÁPIDA - FORNECIMENTO E INSTALAÇÃO. AF_02/2020</v>
          </cell>
          <cell r="P426" t="str">
            <v>UN</v>
          </cell>
          <cell r="Q426">
            <v>6</v>
          </cell>
          <cell r="R426">
            <v>64.81</v>
          </cell>
          <cell r="S426">
            <v>81.459999999999994</v>
          </cell>
          <cell r="T426">
            <v>488.76</v>
          </cell>
        </row>
        <row r="427">
          <cell r="L427" t="str">
            <v>SINAPI</v>
          </cell>
          <cell r="M427">
            <v>97585</v>
          </cell>
          <cell r="N427" t="str">
            <v>3.10.10</v>
          </cell>
          <cell r="O427" t="str">
            <v>LUMINÁRIA TIPO CALHA, DE SOBREPOR, COM 2 LÂMPADAS TUBULARES FLUORESCENTES DE 18 W, COM REATOR DE PARTIDA RÁPIDA - FORNECIMENTO E INSTALAÇÃO. AF_02/2020</v>
          </cell>
          <cell r="P427" t="str">
            <v>UN</v>
          </cell>
          <cell r="Q427">
            <v>4</v>
          </cell>
          <cell r="R427">
            <v>62.49</v>
          </cell>
          <cell r="S427">
            <v>78.540000000000006</v>
          </cell>
          <cell r="T427">
            <v>314.16000000000003</v>
          </cell>
        </row>
        <row r="428">
          <cell r="L428" t="str">
            <v>SINAPI</v>
          </cell>
          <cell r="M428">
            <v>91959</v>
          </cell>
          <cell r="N428" t="str">
            <v>3.10.11</v>
          </cell>
          <cell r="O428" t="str">
            <v>INTERRUPTOR SIMPLES (2 MÓDULOS), 10A/250V, INCLUINDO SUPORTE E PLACA - FORNECIMENTO E INSTALAÇÃO. AF_12/2015</v>
          </cell>
          <cell r="P428" t="str">
            <v>UN</v>
          </cell>
          <cell r="Q428">
            <v>2</v>
          </cell>
          <cell r="R428">
            <v>31.62</v>
          </cell>
          <cell r="S428">
            <v>39.74</v>
          </cell>
          <cell r="T428">
            <v>79.48</v>
          </cell>
        </row>
        <row r="429">
          <cell r="L429" t="str">
            <v>SINAPI</v>
          </cell>
          <cell r="M429">
            <v>91953</v>
          </cell>
          <cell r="N429" t="str">
            <v>3.10.12</v>
          </cell>
          <cell r="O429" t="str">
            <v>INTERRUPTOR SIMPLES (1 MÓDULO), 10A/250V, INCLUINDO SUPORTE E PLACA - FORNECIMENTO E INSTALAÇÃO. AF_12/2015</v>
          </cell>
          <cell r="P429" t="str">
            <v>UN</v>
          </cell>
          <cell r="Q429">
            <v>3</v>
          </cell>
          <cell r="R429">
            <v>19.91</v>
          </cell>
          <cell r="S429">
            <v>25.02</v>
          </cell>
          <cell r="T429">
            <v>75.06</v>
          </cell>
        </row>
        <row r="430">
          <cell r="L430" t="str">
            <v>SINAPI</v>
          </cell>
          <cell r="M430">
            <v>91875</v>
          </cell>
          <cell r="N430" t="str">
            <v>3.10.13</v>
          </cell>
          <cell r="O430" t="str">
            <v>LUVA PARA ELETRODUTO, PVC, ROSCÁVEL, DN 25 MM (3/4"), PARA CIRCUITOS TERMINAIS, INSTALADA EM FORRO - FORNECIMENTO E INSTALAÇÃO. AF_12/2015</v>
          </cell>
          <cell r="P430" t="str">
            <v>UN</v>
          </cell>
          <cell r="Q430">
            <v>26</v>
          </cell>
          <cell r="R430">
            <v>4.07</v>
          </cell>
          <cell r="S430">
            <v>5.12</v>
          </cell>
          <cell r="T430">
            <v>133.12</v>
          </cell>
        </row>
        <row r="431">
          <cell r="L431" t="str">
            <v>SINAPI</v>
          </cell>
          <cell r="M431">
            <v>97584</v>
          </cell>
          <cell r="N431" t="str">
            <v>3.10.14</v>
          </cell>
          <cell r="O431" t="str">
            <v>LUMINÁRIA TIPO CALHA, DE SOBREPOR, COM 1 LÂMPADA TUBULAR FLUORESCENTE DE 36 W, COM REATOR DE PARTIDA RÁPIDA - FORNECIMENTO E INSTALAÇÃO. AF_02/2020</v>
          </cell>
          <cell r="P431" t="str">
            <v>UN</v>
          </cell>
          <cell r="Q431">
            <v>1</v>
          </cell>
          <cell r="R431">
            <v>64.81</v>
          </cell>
          <cell r="S431">
            <v>81.459999999999994</v>
          </cell>
          <cell r="T431">
            <v>81.459999999999994</v>
          </cell>
        </row>
        <row r="432">
          <cell r="L432" t="str">
            <v>SINAPI</v>
          </cell>
          <cell r="M432">
            <v>97600</v>
          </cell>
          <cell r="N432" t="str">
            <v>3.10.15</v>
          </cell>
          <cell r="O432" t="str">
            <v>REFLETOR EM ALUMÍNIO, DE SUPORTE E ALÇA, COM 1 LÂMPADA VAPOR DE MERCÚRIO DE 125 W, COM REATOR ALTO FATOR DE POTÊNCIA - FORNECIMENTO E INSTALAÇÃO. AF_02/2020</v>
          </cell>
          <cell r="P432" t="str">
            <v>UN</v>
          </cell>
          <cell r="Q432">
            <v>15</v>
          </cell>
          <cell r="R432">
            <v>205.72</v>
          </cell>
          <cell r="S432">
            <v>258.57</v>
          </cell>
          <cell r="T432">
            <v>3878.55</v>
          </cell>
        </row>
        <row r="433">
          <cell r="L433" t="str">
            <v>SINAPI</v>
          </cell>
          <cell r="M433">
            <v>97595</v>
          </cell>
          <cell r="N433" t="str">
            <v>3.10.16</v>
          </cell>
          <cell r="O433" t="str">
            <v>SENSOR DE PRESENÇA COM FOTOCÉLULA, FIXAÇÃO EM PAREDE - FORNECIMENTO E INSTALAÇÃO. AF_02/2020</v>
          </cell>
          <cell r="P433" t="str">
            <v>UN</v>
          </cell>
          <cell r="Q433">
            <v>1</v>
          </cell>
          <cell r="R433">
            <v>55.79</v>
          </cell>
          <cell r="S433">
            <v>70.12</v>
          </cell>
          <cell r="T433">
            <v>70.12</v>
          </cell>
        </row>
        <row r="434">
          <cell r="L434" t="str">
            <v>SINAPI</v>
          </cell>
          <cell r="M434">
            <v>92000</v>
          </cell>
          <cell r="N434" t="str">
            <v>3.10.17</v>
          </cell>
          <cell r="O434" t="str">
            <v>TOMADA BAIXA DE EMBUTIR (1 MÓDULO), 2P+T 10 A, INCLUINDO SUPORTE E PLACA - FORNECIMENTO E INSTALAÇÃO. AF_12/2015</v>
          </cell>
          <cell r="P434" t="str">
            <v>UN</v>
          </cell>
          <cell r="Q434">
            <v>3</v>
          </cell>
          <cell r="R434">
            <v>21.14</v>
          </cell>
          <cell r="S434">
            <v>26.57</v>
          </cell>
          <cell r="T434">
            <v>79.709999999999994</v>
          </cell>
        </row>
        <row r="435">
          <cell r="L435" t="str">
            <v>SINAPI</v>
          </cell>
          <cell r="M435">
            <v>90447</v>
          </cell>
          <cell r="N435" t="str">
            <v>3.10.18</v>
          </cell>
          <cell r="O435" t="str">
            <v>RASGO EM ALVENARIA PARA ELETRODUTOS COM DIAMETROS MENORES OU IGUAIS A 40 MM. AF_05/2015</v>
          </cell>
          <cell r="P435" t="str">
            <v>M</v>
          </cell>
          <cell r="Q435">
            <v>20</v>
          </cell>
          <cell r="R435">
            <v>4.12</v>
          </cell>
          <cell r="S435">
            <v>5.18</v>
          </cell>
          <cell r="T435">
            <v>103.6</v>
          </cell>
        </row>
        <row r="436">
          <cell r="L436" t="str">
            <v>SINAPI</v>
          </cell>
          <cell r="M436">
            <v>90466</v>
          </cell>
          <cell r="N436" t="str">
            <v>3.10.19</v>
          </cell>
          <cell r="O436" t="str">
            <v>CHUMBAMENTO LINEAR EM ALVENARIA PARA RAMAIS/DISTRIBUIÇÃO COM DIÂMETROS MENORES OU IGUAIS A 40 MM. AF_05/2015</v>
          </cell>
          <cell r="P436" t="str">
            <v>M</v>
          </cell>
          <cell r="Q436">
            <v>20</v>
          </cell>
          <cell r="R436">
            <v>8.36</v>
          </cell>
          <cell r="S436">
            <v>10.51</v>
          </cell>
          <cell r="T436">
            <v>210.2</v>
          </cell>
        </row>
        <row r="437">
          <cell r="L437" t="str">
            <v>SINAPI</v>
          </cell>
          <cell r="M437">
            <v>90456</v>
          </cell>
          <cell r="N437" t="str">
            <v>3.10.20</v>
          </cell>
          <cell r="O437" t="str">
            <v>QUEBRA EM ALVENARIA PARA INSTALAÇÃO DE CAIXA DE TOMADA (4X4 OU 4X2). AF_05/2015</v>
          </cell>
          <cell r="P437" t="str">
            <v>UN</v>
          </cell>
          <cell r="Q437">
            <v>9</v>
          </cell>
          <cell r="R437">
            <v>2.65</v>
          </cell>
          <cell r="S437">
            <v>3.33</v>
          </cell>
          <cell r="T437">
            <v>29.97</v>
          </cell>
        </row>
        <row r="438">
          <cell r="L438" t="str">
            <v>SINAPI</v>
          </cell>
          <cell r="M438">
            <v>90457</v>
          </cell>
          <cell r="N438" t="str">
            <v>3.10.21</v>
          </cell>
          <cell r="O438" t="str">
            <v>QUEBRA EM ALVENARIA PARA INSTALAÇÃO DE QUADRO DISTRIBUIÇÃO PEQUENO (19X25 CM). AF_05/2015</v>
          </cell>
          <cell r="P438" t="str">
            <v>UN</v>
          </cell>
          <cell r="Q438">
            <v>1</v>
          </cell>
          <cell r="R438">
            <v>6.05</v>
          </cell>
          <cell r="S438">
            <v>7.6</v>
          </cell>
          <cell r="T438">
            <v>7.6</v>
          </cell>
        </row>
        <row r="439">
          <cell r="L439" t="str">
            <v>SINAPI</v>
          </cell>
          <cell r="M439">
            <v>90445</v>
          </cell>
          <cell r="N439" t="str">
            <v>3.10.22</v>
          </cell>
          <cell r="O439" t="str">
            <v>RASGO EM CONTRAPISO PARA RAMAIS/ DISTRIBUIÇÃO COM DIÂMETROS MAIORES QUE 40 MM E MENORES OU IGUAIS A 75 MM. AF_05/2015</v>
          </cell>
          <cell r="P439" t="str">
            <v>M</v>
          </cell>
          <cell r="Q439">
            <v>10</v>
          </cell>
          <cell r="R439">
            <v>20.86</v>
          </cell>
          <cell r="S439">
            <v>26.22</v>
          </cell>
          <cell r="T439">
            <v>262.2</v>
          </cell>
        </row>
        <row r="440">
          <cell r="L440" t="str">
            <v>SINAPI</v>
          </cell>
          <cell r="M440">
            <v>90469</v>
          </cell>
          <cell r="N440" t="str">
            <v>3.10.23</v>
          </cell>
          <cell r="O440" t="str">
            <v>CHUMBAMENTO LINEAR EM CONTRAPISO PARA RAMAIS/DISTRIBUIÇÃO COM DIÂMETROS MAIORES QUE 40 MM E MENORES OU IGUAIS A 75 MM. AF_05/2015</v>
          </cell>
          <cell r="P440" t="str">
            <v>M</v>
          </cell>
          <cell r="Q440">
            <v>10</v>
          </cell>
          <cell r="R440">
            <v>5.98</v>
          </cell>
          <cell r="S440">
            <v>7.52</v>
          </cell>
          <cell r="T440">
            <v>75.2</v>
          </cell>
        </row>
        <row r="441">
          <cell r="L441">
            <v>0</v>
          </cell>
          <cell r="M441">
            <v>0</v>
          </cell>
          <cell r="N441">
            <v>0</v>
          </cell>
          <cell r="O441">
            <v>0</v>
          </cell>
          <cell r="P441">
            <v>0</v>
          </cell>
          <cell r="Q441">
            <v>0</v>
          </cell>
          <cell r="R441">
            <v>0</v>
          </cell>
          <cell r="S441">
            <v>0</v>
          </cell>
          <cell r="T441">
            <v>0</v>
          </cell>
        </row>
        <row r="442">
          <cell r="L442">
            <v>0</v>
          </cell>
          <cell r="M442">
            <v>0</v>
          </cell>
          <cell r="N442" t="str">
            <v>3.11</v>
          </cell>
          <cell r="O442" t="str">
            <v>LOUÇAS E ACESSÓRIOS</v>
          </cell>
          <cell r="P442">
            <v>0</v>
          </cell>
          <cell r="Q442">
            <v>0</v>
          </cell>
          <cell r="R442">
            <v>0</v>
          </cell>
          <cell r="S442" t="str">
            <v>*</v>
          </cell>
          <cell r="T442">
            <v>6616.06</v>
          </cell>
        </row>
        <row r="443">
          <cell r="L443">
            <v>0</v>
          </cell>
          <cell r="M443">
            <v>0</v>
          </cell>
          <cell r="N443">
            <v>0</v>
          </cell>
          <cell r="O443">
            <v>0</v>
          </cell>
          <cell r="P443">
            <v>0</v>
          </cell>
          <cell r="Q443">
            <v>0</v>
          </cell>
          <cell r="R443">
            <v>0</v>
          </cell>
          <cell r="S443">
            <v>0</v>
          </cell>
          <cell r="T443">
            <v>0</v>
          </cell>
        </row>
        <row r="444">
          <cell r="L444" t="str">
            <v>SINAPI</v>
          </cell>
          <cell r="M444">
            <v>95544</v>
          </cell>
          <cell r="N444" t="str">
            <v>3.11.1</v>
          </cell>
          <cell r="O444" t="str">
            <v>PAPELEIRA DE PAREDE EM METAL CROMADO SEM TAMPA, INCLUSO FIXAÇÃO. AF_01/2020</v>
          </cell>
          <cell r="P444" t="str">
            <v>UN</v>
          </cell>
          <cell r="Q444">
            <v>5</v>
          </cell>
          <cell r="R444">
            <v>47.42</v>
          </cell>
          <cell r="S444">
            <v>59.6</v>
          </cell>
          <cell r="T444">
            <v>298</v>
          </cell>
        </row>
        <row r="445">
          <cell r="L445" t="str">
            <v>SINAPI</v>
          </cell>
          <cell r="M445">
            <v>86915</v>
          </cell>
          <cell r="N445" t="str">
            <v>3.11.2</v>
          </cell>
          <cell r="O445" t="str">
            <v>TORNEIRA CROMADA DE MESA, 1/2 OU 3/4, PARA LAVATÓRIO, PADRÃO MÉDIO - FORNECIMENTO E INSTALAÇÃO. AF_01/2020</v>
          </cell>
          <cell r="P445" t="str">
            <v>UN</v>
          </cell>
          <cell r="Q445">
            <v>8</v>
          </cell>
          <cell r="R445">
            <v>86.32</v>
          </cell>
          <cell r="S445">
            <v>108.5</v>
          </cell>
          <cell r="T445">
            <v>868</v>
          </cell>
        </row>
        <row r="446">
          <cell r="L446" t="str">
            <v>SEDUC</v>
          </cell>
          <cell r="M446" t="str">
            <v>SEDUC 20.07</v>
          </cell>
          <cell r="N446" t="str">
            <v>3.11.3</v>
          </cell>
          <cell r="O446" t="str">
            <v>TOALHEIRO PLÁSTICO TIPO DISPENSER PARA PAPEL TOALHA INTERFOLHADO (Ref. C1996)</v>
          </cell>
          <cell r="P446" t="str">
            <v>UN</v>
          </cell>
          <cell r="Q446">
            <v>6</v>
          </cell>
          <cell r="R446">
            <v>44.66</v>
          </cell>
          <cell r="S446">
            <v>56.13</v>
          </cell>
          <cell r="T446">
            <v>336.78</v>
          </cell>
        </row>
        <row r="447">
          <cell r="L447" t="str">
            <v>SINAPI</v>
          </cell>
          <cell r="M447">
            <v>86901</v>
          </cell>
          <cell r="N447" t="str">
            <v>3.11.4</v>
          </cell>
          <cell r="O447" t="str">
            <v>CUBA DE EMBUTIR OVAL EM LOUÇA BRANCA, 35 X 50CM OU EQUIVALENTE - FORNECIMENTO E INSTALAÇÃO. AF_01/2020</v>
          </cell>
          <cell r="P447" t="str">
            <v>UN</v>
          </cell>
          <cell r="Q447">
            <v>6</v>
          </cell>
          <cell r="R447">
            <v>107.4</v>
          </cell>
          <cell r="S447">
            <v>134.99</v>
          </cell>
          <cell r="T447">
            <v>809.94</v>
          </cell>
        </row>
        <row r="448">
          <cell r="L448" t="str">
            <v>SEDUC</v>
          </cell>
          <cell r="M448" t="str">
            <v>SEDUC 20.12</v>
          </cell>
          <cell r="N448" t="str">
            <v>3.11.5</v>
          </cell>
          <cell r="O448" t="str">
            <v>LAVATÓRIO LOUÇA DE CANTO SEM COLUNA, COM SIFÃO CROMADO, VÁLVULA CROMADA E ENGATE CROMADO (Ref. ORSE 07350)</v>
          </cell>
          <cell r="P448" t="str">
            <v>UN</v>
          </cell>
          <cell r="Q448">
            <v>2</v>
          </cell>
          <cell r="R448">
            <v>321.89999999999998</v>
          </cell>
          <cell r="S448">
            <v>404.6</v>
          </cell>
          <cell r="T448">
            <v>809.2</v>
          </cell>
        </row>
        <row r="449">
          <cell r="L449" t="str">
            <v>SEDUC</v>
          </cell>
          <cell r="M449" t="str">
            <v>SEDUC 20.08</v>
          </cell>
          <cell r="N449" t="str">
            <v>3.11.6</v>
          </cell>
          <cell r="O449" t="str">
            <v>CHUVEIRO PLÁSTICO (INSTALADO) (Ref. Seinfra 24.1 C0797)</v>
          </cell>
          <cell r="P449" t="str">
            <v>UN</v>
          </cell>
          <cell r="Q449">
            <v>8</v>
          </cell>
          <cell r="R449">
            <v>10.73</v>
          </cell>
          <cell r="S449">
            <v>13.49</v>
          </cell>
          <cell r="T449">
            <v>107.92</v>
          </cell>
        </row>
        <row r="450">
          <cell r="L450" t="str">
            <v>SINAPI</v>
          </cell>
          <cell r="M450">
            <v>95470</v>
          </cell>
          <cell r="N450" t="str">
            <v>3.11.7</v>
          </cell>
          <cell r="O450" t="str">
            <v>VASO SANITARIO SIFONADO CONVENCIONAL COM LOUÇA BRANCA, INCLUSO CONJUNTO DE LIGAÇÃO PARA BACIA SANITÁRIA AJUSTÁVEL - FORNECIMENTO E INSTALAÇÃO. AF_10/2016</v>
          </cell>
          <cell r="P450" t="str">
            <v>UN</v>
          </cell>
          <cell r="Q450">
            <v>3</v>
          </cell>
          <cell r="R450">
            <v>164.9</v>
          </cell>
          <cell r="S450">
            <v>207.26</v>
          </cell>
          <cell r="T450">
            <v>621.78</v>
          </cell>
        </row>
        <row r="451">
          <cell r="L451" t="str">
            <v>SINAPI</v>
          </cell>
          <cell r="M451">
            <v>100858</v>
          </cell>
          <cell r="N451" t="str">
            <v>3.11.8</v>
          </cell>
          <cell r="O451" t="str">
            <v>MICTÓRIO SIFONADO LOUÇA BRANCA  PADRÃO MÉDIO  FORNECIMENTO E INSTALAÇÃO. AF_01/2020</v>
          </cell>
          <cell r="P451" t="str">
            <v>UN</v>
          </cell>
          <cell r="Q451">
            <v>1</v>
          </cell>
          <cell r="R451">
            <v>506.18</v>
          </cell>
          <cell r="S451">
            <v>636.22</v>
          </cell>
          <cell r="T451">
            <v>636.22</v>
          </cell>
        </row>
        <row r="452">
          <cell r="L452" t="str">
            <v>SINAPI</v>
          </cell>
          <cell r="M452">
            <v>95545</v>
          </cell>
          <cell r="N452" t="str">
            <v>3.11.9</v>
          </cell>
          <cell r="O452" t="str">
            <v>SABONETEIRA DE PAREDE EM METAL CROMADO, INCLUSO FIXAÇÃO. AF_01/2020</v>
          </cell>
          <cell r="P452" t="str">
            <v>UN</v>
          </cell>
          <cell r="Q452">
            <v>6</v>
          </cell>
          <cell r="R452">
            <v>46.39</v>
          </cell>
          <cell r="S452">
            <v>58.31</v>
          </cell>
          <cell r="T452">
            <v>349.86</v>
          </cell>
        </row>
        <row r="453">
          <cell r="L453" t="str">
            <v>SINAPI</v>
          </cell>
          <cell r="M453">
            <v>95471</v>
          </cell>
          <cell r="N453" t="str">
            <v>3.11.10</v>
          </cell>
          <cell r="O453" t="str">
            <v>VASO SANITARIO SIFONADO CONVENCIONAL PARA PCD SEM FURO FRONTAL COM  LOUÇA BRANCA SEM ASSENTO -  FORNECIMENTO E INSTALAÇÃO. AF_01/2020</v>
          </cell>
          <cell r="P453" t="str">
            <v>UN</v>
          </cell>
          <cell r="Q453">
            <v>2</v>
          </cell>
          <cell r="R453">
            <v>616.12</v>
          </cell>
          <cell r="S453">
            <v>774.4</v>
          </cell>
          <cell r="T453">
            <v>1548.8</v>
          </cell>
        </row>
        <row r="454">
          <cell r="L454" t="str">
            <v>SINAPI</v>
          </cell>
          <cell r="M454">
            <v>86884</v>
          </cell>
          <cell r="N454" t="str">
            <v>3.11.11</v>
          </cell>
          <cell r="O454" t="str">
            <v>ENGATE FLEXÍVEL EM PLÁSTICO BRANCO, 1/2 X 30CM - FORNECIMENTO E INSTALAÇÃO. AF_01/2020</v>
          </cell>
          <cell r="P454" t="str">
            <v>UN</v>
          </cell>
          <cell r="Q454">
            <v>6</v>
          </cell>
          <cell r="R454">
            <v>6.65</v>
          </cell>
          <cell r="S454">
            <v>8.36</v>
          </cell>
          <cell r="T454">
            <v>50.16</v>
          </cell>
        </row>
        <row r="455">
          <cell r="L455" t="str">
            <v>SINAPI</v>
          </cell>
          <cell r="M455">
            <v>100849</v>
          </cell>
          <cell r="N455" t="str">
            <v>3.11.12</v>
          </cell>
          <cell r="O455" t="str">
            <v>ASSENTO SANITÁRIO CONVENCIONAL - FORNECIMENTO E INSTALACAO. AF_01/2020</v>
          </cell>
          <cell r="P455" t="str">
            <v>UN</v>
          </cell>
          <cell r="Q455">
            <v>5</v>
          </cell>
          <cell r="R455">
            <v>28.55</v>
          </cell>
          <cell r="S455">
            <v>35.880000000000003</v>
          </cell>
          <cell r="T455">
            <v>179.4</v>
          </cell>
        </row>
        <row r="456">
          <cell r="L456">
            <v>0</v>
          </cell>
          <cell r="M456">
            <v>0</v>
          </cell>
          <cell r="N456">
            <v>0</v>
          </cell>
          <cell r="O456">
            <v>0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0</v>
          </cell>
        </row>
        <row r="457">
          <cell r="L457">
            <v>0</v>
          </cell>
          <cell r="M457">
            <v>0</v>
          </cell>
          <cell r="N457" t="str">
            <v>3.12</v>
          </cell>
          <cell r="O457" t="str">
            <v>BANCADAS E DIVISÓRIAS</v>
          </cell>
          <cell r="P457">
            <v>0</v>
          </cell>
          <cell r="Q457">
            <v>0</v>
          </cell>
          <cell r="R457">
            <v>0</v>
          </cell>
          <cell r="S457" t="str">
            <v>*</v>
          </cell>
          <cell r="T457">
            <v>1288.02</v>
          </cell>
        </row>
        <row r="458">
          <cell r="L458">
            <v>0</v>
          </cell>
          <cell r="M458">
            <v>0</v>
          </cell>
          <cell r="N458">
            <v>0</v>
          </cell>
          <cell r="O458">
            <v>0</v>
          </cell>
          <cell r="P458">
            <v>0</v>
          </cell>
          <cell r="Q458">
            <v>0</v>
          </cell>
          <cell r="R458">
            <v>0</v>
          </cell>
          <cell r="S458">
            <v>0</v>
          </cell>
          <cell r="T458">
            <v>0</v>
          </cell>
        </row>
        <row r="459">
          <cell r="L459" t="str">
            <v>SEDUC</v>
          </cell>
          <cell r="M459" t="str">
            <v>SEDUC 19.01</v>
          </cell>
          <cell r="N459" t="str">
            <v>3.12.1</v>
          </cell>
          <cell r="O459" t="str">
            <v>BANCADA DE GRANITO CINZA, E = 2 CM (Ref. SEINFRA C4068)</v>
          </cell>
          <cell r="P459" t="str">
            <v>M²</v>
          </cell>
          <cell r="Q459">
            <v>2.4</v>
          </cell>
          <cell r="R459">
            <v>236.06</v>
          </cell>
          <cell r="S459">
            <v>296.7</v>
          </cell>
          <cell r="T459">
            <v>712.08</v>
          </cell>
        </row>
        <row r="460">
          <cell r="L460" t="str">
            <v>SINAPI</v>
          </cell>
          <cell r="M460">
            <v>100861</v>
          </cell>
          <cell r="N460" t="str">
            <v>3.12.2</v>
          </cell>
          <cell r="O460" t="str">
            <v>SUPORTE MÃO FRANCESA EM AÇO, ABAS IGUAIS 30 CM, CAPACIDADE MINIMA 60 KG, BRANCO - FORNECIMENTO E INSTALAÇÃO. AF_01/2020</v>
          </cell>
          <cell r="P460" t="str">
            <v>UN</v>
          </cell>
          <cell r="Q460">
            <v>6</v>
          </cell>
          <cell r="R460">
            <v>21.47</v>
          </cell>
          <cell r="S460">
            <v>26.99</v>
          </cell>
          <cell r="T460">
            <v>161.94</v>
          </cell>
        </row>
        <row r="461">
          <cell r="L461" t="str">
            <v>SINAPI</v>
          </cell>
          <cell r="M461">
            <v>98689</v>
          </cell>
          <cell r="N461" t="str">
            <v>3.12.3</v>
          </cell>
          <cell r="O461" t="str">
            <v>SOLEIRA EM GRANITO, LARGURA 15 CM, ESPESSURA 2,0 CM. AF_06/2018</v>
          </cell>
          <cell r="P461" t="str">
            <v>M</v>
          </cell>
          <cell r="Q461">
            <v>4.4000000000000004</v>
          </cell>
          <cell r="R461">
            <v>74.86</v>
          </cell>
          <cell r="S461">
            <v>94.09</v>
          </cell>
          <cell r="T461">
            <v>414</v>
          </cell>
        </row>
        <row r="462">
          <cell r="L462">
            <v>0</v>
          </cell>
          <cell r="M462">
            <v>0</v>
          </cell>
          <cell r="N462">
            <v>0</v>
          </cell>
          <cell r="O462">
            <v>0</v>
          </cell>
          <cell r="P462">
            <v>0</v>
          </cell>
          <cell r="Q462">
            <v>0</v>
          </cell>
          <cell r="R462">
            <v>0</v>
          </cell>
          <cell r="S462">
            <v>0</v>
          </cell>
          <cell r="T462">
            <v>0</v>
          </cell>
        </row>
        <row r="463">
          <cell r="L463">
            <v>0</v>
          </cell>
          <cell r="M463">
            <v>0</v>
          </cell>
          <cell r="N463" t="str">
            <v>3.13</v>
          </cell>
          <cell r="O463" t="str">
            <v>PAVIMENTAÇÃO</v>
          </cell>
          <cell r="P463">
            <v>0</v>
          </cell>
          <cell r="Q463">
            <v>0</v>
          </cell>
          <cell r="R463">
            <v>0</v>
          </cell>
          <cell r="S463" t="str">
            <v>*</v>
          </cell>
          <cell r="T463">
            <v>95632.99</v>
          </cell>
        </row>
        <row r="464">
          <cell r="L464">
            <v>0</v>
          </cell>
          <cell r="M464">
            <v>0</v>
          </cell>
          <cell r="N464">
            <v>0</v>
          </cell>
          <cell r="O464">
            <v>0</v>
          </cell>
          <cell r="P464">
            <v>0</v>
          </cell>
          <cell r="Q464">
            <v>0</v>
          </cell>
          <cell r="R464">
            <v>0</v>
          </cell>
          <cell r="S464">
            <v>0</v>
          </cell>
          <cell r="T464">
            <v>0</v>
          </cell>
        </row>
        <row r="465">
          <cell r="L465" t="str">
            <v>SINAPI</v>
          </cell>
          <cell r="M465">
            <v>95241</v>
          </cell>
          <cell r="N465" t="str">
            <v>3.13.1</v>
          </cell>
          <cell r="O465" t="str">
            <v>LASTRO DE CONCRETO MAGRO, APLICADO EM PISOS OU RADIERS, ESPESSURA DE 5 CM. AF_07/2016</v>
          </cell>
          <cell r="P465" t="str">
            <v>M2</v>
          </cell>
          <cell r="Q465">
            <v>767.5</v>
          </cell>
          <cell r="R465">
            <v>18.34</v>
          </cell>
          <cell r="S465">
            <v>23.05</v>
          </cell>
          <cell r="T465">
            <v>17690.88</v>
          </cell>
        </row>
        <row r="466">
          <cell r="L466" t="str">
            <v>SEDUC</v>
          </cell>
          <cell r="M466" t="str">
            <v>SEDUC 8.03</v>
          </cell>
          <cell r="N466" t="str">
            <v>3.13.2</v>
          </cell>
          <cell r="O466" t="str">
            <v>REVESTIMENTO CERÂMICO P/ PISO COM PLACAS TIPO GRÊS PADRÃO POPULAR DE DIMENSÕES 40x40 CM APLICADA EM AMBIENTES DE ÁREA &gt; 10 M². (Ref. 93389/87251)</v>
          </cell>
          <cell r="P466" t="str">
            <v>M²</v>
          </cell>
          <cell r="Q466">
            <v>39.17</v>
          </cell>
          <cell r="R466">
            <v>41.82</v>
          </cell>
          <cell r="S466">
            <v>52.56</v>
          </cell>
          <cell r="T466">
            <v>2058.7800000000002</v>
          </cell>
        </row>
        <row r="467">
          <cell r="L467" t="str">
            <v>SEDUC</v>
          </cell>
          <cell r="M467" t="str">
            <v>SEDUC 8.01</v>
          </cell>
          <cell r="N467" t="str">
            <v>3.13.3</v>
          </cell>
          <cell r="O467" t="str">
            <v>REVESTIMENTO CERÂMICO P/ PISO COM PLACAS TIPO GRÊS PADRÃO POPULAR DE DIMENSÕES 40x40 CM APLICADA EM AMBIENTES DE ÁREA &lt; 5 M². (Ref. 93389/87249)</v>
          </cell>
          <cell r="P467" t="str">
            <v>M²</v>
          </cell>
          <cell r="Q467">
            <v>13.52</v>
          </cell>
          <cell r="R467">
            <v>53.92</v>
          </cell>
          <cell r="S467">
            <v>67.77</v>
          </cell>
          <cell r="T467">
            <v>916.25</v>
          </cell>
        </row>
        <row r="468">
          <cell r="L468" t="str">
            <v>SINAPI</v>
          </cell>
          <cell r="M468">
            <v>84191</v>
          </cell>
          <cell r="N468" t="str">
            <v>3.13.4</v>
          </cell>
          <cell r="O468" t="str">
            <v>PISO EM GRANILITE, MARMORITE OU GRANITINA ESPESSURA 8 MM, INCLUSO JUNTAS DE DILATACAO PLASTICAS</v>
          </cell>
          <cell r="P468" t="str">
            <v>M2</v>
          </cell>
          <cell r="Q468">
            <v>519.65</v>
          </cell>
          <cell r="R468">
            <v>103.68</v>
          </cell>
          <cell r="S468">
            <v>130.32</v>
          </cell>
          <cell r="T468">
            <v>67720.789999999994</v>
          </cell>
        </row>
        <row r="469">
          <cell r="L469" t="str">
            <v>SINAPI</v>
          </cell>
          <cell r="M469">
            <v>98680</v>
          </cell>
          <cell r="N469" t="str">
            <v>3.13.5</v>
          </cell>
          <cell r="O469" t="str">
            <v>PISO CIMENTADO, TRAÇO 1:3 (CIMENTO E AREIA), ACABAMENTO LISO, ESPESSURA 3,0 CM, PREPARO MECÂNICO DA ARGAMASSA. AF_06/2018</v>
          </cell>
          <cell r="P469" t="str">
            <v>M2</v>
          </cell>
          <cell r="Q469">
            <v>195.16</v>
          </cell>
          <cell r="R469">
            <v>29.54</v>
          </cell>
          <cell r="S469">
            <v>37.130000000000003</v>
          </cell>
          <cell r="T469">
            <v>7246.29</v>
          </cell>
        </row>
        <row r="470">
          <cell r="L470">
            <v>0</v>
          </cell>
          <cell r="M470">
            <v>0</v>
          </cell>
          <cell r="N470">
            <v>0</v>
          </cell>
          <cell r="O470">
            <v>0</v>
          </cell>
          <cell r="P470">
            <v>0</v>
          </cell>
          <cell r="Q470">
            <v>0</v>
          </cell>
          <cell r="R470">
            <v>0</v>
          </cell>
          <cell r="S470">
            <v>0</v>
          </cell>
          <cell r="T470">
            <v>0</v>
          </cell>
        </row>
        <row r="471">
          <cell r="L471">
            <v>0</v>
          </cell>
          <cell r="M471">
            <v>0</v>
          </cell>
          <cell r="N471" t="str">
            <v>3.14</v>
          </cell>
          <cell r="O471" t="str">
            <v>REVESTIMENTOS</v>
          </cell>
          <cell r="P471">
            <v>0</v>
          </cell>
          <cell r="Q471">
            <v>0</v>
          </cell>
          <cell r="R471">
            <v>0</v>
          </cell>
          <cell r="S471" t="str">
            <v>*</v>
          </cell>
          <cell r="T471">
            <v>48475.44</v>
          </cell>
        </row>
        <row r="472">
          <cell r="L472">
            <v>0</v>
          </cell>
          <cell r="M472">
            <v>0</v>
          </cell>
          <cell r="N472">
            <v>0</v>
          </cell>
          <cell r="O472">
            <v>0</v>
          </cell>
          <cell r="P472">
            <v>0</v>
          </cell>
          <cell r="Q472">
            <v>0</v>
          </cell>
          <cell r="R472">
            <v>0</v>
          </cell>
          <cell r="S472">
            <v>0</v>
          </cell>
          <cell r="T472">
            <v>0</v>
          </cell>
        </row>
        <row r="473">
          <cell r="L473" t="str">
            <v>SINAPI</v>
          </cell>
          <cell r="M473">
            <v>87879</v>
          </cell>
          <cell r="N473" t="str">
            <v>3.14.1</v>
          </cell>
          <cell r="O473" t="str">
            <v>CHAPISCO APLICADO EM ALVENARIAS E ESTRUTURAS DE CONCRETO INTERNAS, COM COLHER DE PEDREIRO.  ARGAMASSA TRAÇO 1:3 COM PREPARO EM BETONEIRA 400L. AF_06/2014</v>
          </cell>
          <cell r="P473" t="str">
            <v>M2</v>
          </cell>
          <cell r="Q473">
            <v>560</v>
          </cell>
          <cell r="R473">
            <v>2.77</v>
          </cell>
          <cell r="S473">
            <v>3.48</v>
          </cell>
          <cell r="T473">
            <v>1948.8</v>
          </cell>
        </row>
        <row r="474">
          <cell r="L474" t="str">
            <v>SINAPI</v>
          </cell>
          <cell r="M474">
            <v>87882</v>
          </cell>
          <cell r="N474" t="str">
            <v>3.14.2</v>
          </cell>
          <cell r="O474" t="str">
            <v>CHAPISCO APLICADO NO TETO, COM ROLO PARA TEXTURA ACRÍLICA. ARGAMASSA TRAÇO 1:4 E EMULSÃO POLIMÉRICA (ADESIVO) COM PREPARO EM BETONEIRA 400L. AF_06/2014</v>
          </cell>
          <cell r="P474" t="str">
            <v>M2</v>
          </cell>
          <cell r="Q474">
            <v>52.69</v>
          </cell>
          <cell r="R474">
            <v>3.28</v>
          </cell>
          <cell r="S474">
            <v>4.12</v>
          </cell>
          <cell r="T474">
            <v>217.08</v>
          </cell>
        </row>
        <row r="475">
          <cell r="L475" t="str">
            <v>SINAPI</v>
          </cell>
          <cell r="M475">
            <v>90409</v>
          </cell>
          <cell r="N475" t="str">
            <v>3.14.3</v>
          </cell>
          <cell r="O475" t="str">
            <v>MASSA ÚNICA, PARA RECEBIMENTO DE PINTURA, EM ARGAMASSA TRAÇO 1:2:8, PREPARO MANUAL, APLICADA MANUALMENTE EM TETO, ESPESSURA DE 10MM, COM EXECUÇÃO DE TALISCAS. AF_03/2015</v>
          </cell>
          <cell r="P475" t="str">
            <v>M2</v>
          </cell>
          <cell r="Q475">
            <v>52.69</v>
          </cell>
          <cell r="R475">
            <v>22.51</v>
          </cell>
          <cell r="S475">
            <v>28.29</v>
          </cell>
          <cell r="T475">
            <v>1490.6</v>
          </cell>
        </row>
        <row r="476">
          <cell r="L476" t="str">
            <v>SEDUC</v>
          </cell>
          <cell r="M476" t="str">
            <v>SEDUC 9.04</v>
          </cell>
          <cell r="N476" t="str">
            <v>3.14.4</v>
          </cell>
          <cell r="O476" t="str">
            <v>MASSA ÚNICA PARA RECEBIMENTO DE PINTURA, EM ARGAMASSA TRAÇO 1:2:8, PREPARO MECÂNICO COM BETONEIRA 400L, APLICADA MANUALMENTE EM PAREDES, ESPESSURA DE 25 MM, COM EXECUÇÃO DE TALISCAS. (Ref. SINAPI 87529)</v>
          </cell>
          <cell r="P476" t="str">
            <v>M²</v>
          </cell>
          <cell r="Q476">
            <v>221.96</v>
          </cell>
          <cell r="R476">
            <v>25.2</v>
          </cell>
          <cell r="S476">
            <v>31.67</v>
          </cell>
          <cell r="T476">
            <v>7029.47</v>
          </cell>
        </row>
        <row r="477">
          <cell r="L477" t="str">
            <v>SINAPI</v>
          </cell>
          <cell r="M477">
            <v>87535</v>
          </cell>
          <cell r="N477" t="str">
            <v>3.14.5</v>
          </cell>
          <cell r="O477" t="str">
            <v>EMBOÇO, PARA RECEBIMENTO DE CERÂMICA, EM ARGAMASSA TRAÇO 1:2:8, PREPARO MECÂNICO COM BETONEIRA 400L, APLICADO MANUALMENTE EM FACES INTERNAS DE PAREDES, PARA AMBIENTE COM ÁREA  MAIOR QUE 10M2, ESPESSURA DE 20MM, COM EXECUÇÃO DE TALISCAS. AF_06/2014</v>
          </cell>
          <cell r="P477" t="str">
            <v>M2</v>
          </cell>
          <cell r="Q477">
            <v>338.04</v>
          </cell>
          <cell r="R477">
            <v>18.96</v>
          </cell>
          <cell r="S477">
            <v>23.83</v>
          </cell>
          <cell r="T477">
            <v>8055.49</v>
          </cell>
        </row>
        <row r="478">
          <cell r="L478" t="str">
            <v>SEDUC</v>
          </cell>
          <cell r="M478" t="str">
            <v>SEDUC 9.01</v>
          </cell>
          <cell r="N478" t="str">
            <v>3.14.6</v>
          </cell>
          <cell r="O478" t="str">
            <v>REVESTIMENTO CERÂMICO PARA PAREDES COM PLACAS TIPO GRÊS (OU SEMI-GRÊS) DE DIMENSÕES 10x10 CM,  APLICADO COM ARGAMASSA PRÉ-FABRICADA EM PAREDES INTERNAS, INCLUSIVE REJUNTAMENTO. (Ref. Seinfra C4442, C1102)</v>
          </cell>
          <cell r="P478" t="str">
            <v>M²</v>
          </cell>
          <cell r="Q478">
            <v>338.04</v>
          </cell>
          <cell r="R478">
            <v>69.98</v>
          </cell>
          <cell r="S478">
            <v>87.96</v>
          </cell>
          <cell r="T478">
            <v>29734</v>
          </cell>
        </row>
        <row r="479">
          <cell r="L479">
            <v>0</v>
          </cell>
          <cell r="M479">
            <v>0</v>
          </cell>
          <cell r="N479">
            <v>0</v>
          </cell>
          <cell r="O479">
            <v>0</v>
          </cell>
          <cell r="P479">
            <v>0</v>
          </cell>
          <cell r="Q479">
            <v>0</v>
          </cell>
          <cell r="R479">
            <v>0</v>
          </cell>
          <cell r="S479">
            <v>0</v>
          </cell>
          <cell r="T479">
            <v>0</v>
          </cell>
        </row>
        <row r="480">
          <cell r="L480">
            <v>0</v>
          </cell>
          <cell r="M480">
            <v>0</v>
          </cell>
          <cell r="N480" t="str">
            <v>3.15</v>
          </cell>
          <cell r="O480" t="str">
            <v>ESQUADRIAS</v>
          </cell>
          <cell r="P480">
            <v>0</v>
          </cell>
          <cell r="Q480">
            <v>0</v>
          </cell>
          <cell r="R480">
            <v>0</v>
          </cell>
          <cell r="S480" t="str">
            <v>*</v>
          </cell>
          <cell r="T480">
            <v>9453.6200000000008</v>
          </cell>
        </row>
        <row r="481">
          <cell r="L481">
            <v>0</v>
          </cell>
          <cell r="M481">
            <v>0</v>
          </cell>
          <cell r="N481">
            <v>0</v>
          </cell>
          <cell r="O481">
            <v>0</v>
          </cell>
          <cell r="P481">
            <v>0</v>
          </cell>
          <cell r="Q481">
            <v>0</v>
          </cell>
          <cell r="R481">
            <v>0</v>
          </cell>
          <cell r="S481">
            <v>0</v>
          </cell>
          <cell r="T481">
            <v>0</v>
          </cell>
        </row>
        <row r="482">
          <cell r="L482" t="str">
            <v>SEDUC</v>
          </cell>
          <cell r="M482" t="str">
            <v>SEDUC 10.01</v>
          </cell>
          <cell r="N482" t="str">
            <v>3.15.1</v>
          </cell>
          <cell r="O482" t="str">
            <v>PORTA DE FERRO COMPACTA EM CHAPA, INCLUS. BATENTES E FERRAGENS (Ref. Seinfra C1958)</v>
          </cell>
          <cell r="P482" t="str">
            <v>M²</v>
          </cell>
          <cell r="Q482">
            <v>20.76</v>
          </cell>
          <cell r="R482">
            <v>236.6</v>
          </cell>
          <cell r="S482">
            <v>297.38</v>
          </cell>
          <cell r="T482">
            <v>6173.61</v>
          </cell>
        </row>
        <row r="483">
          <cell r="L483" t="str">
            <v>SINAPI</v>
          </cell>
          <cell r="M483">
            <v>94559</v>
          </cell>
          <cell r="N483" t="str">
            <v>3.15.2</v>
          </cell>
          <cell r="O483" t="str">
            <v>JANELA DE AÇO TIPO BASCULANTE PARA VIDROS, COM BATENTE, FERRAGENS E PINTURA ANTICORROSIVA. EXCLUSIVE VIDROS, ACABAMENTO, ALIZAR E CONTRAMARCO. FORNECIMENTO E INSTALAÇÃO. AF_12/2019</v>
          </cell>
          <cell r="P483" t="str">
            <v>M2</v>
          </cell>
          <cell r="Q483">
            <v>3.8</v>
          </cell>
          <cell r="R483">
            <v>567.70000000000005</v>
          </cell>
          <cell r="S483">
            <v>713.54</v>
          </cell>
          <cell r="T483">
            <v>2711.45</v>
          </cell>
        </row>
        <row r="484">
          <cell r="L484" t="str">
            <v>SINAPI</v>
          </cell>
          <cell r="M484">
            <v>72122</v>
          </cell>
          <cell r="N484" t="str">
            <v>3.15.3</v>
          </cell>
          <cell r="O484" t="str">
            <v>VIDRO FANTASIA TIPO CANELADO, ESPESSURA 4MM</v>
          </cell>
          <cell r="P484" t="str">
            <v>M2</v>
          </cell>
          <cell r="Q484">
            <v>3.8</v>
          </cell>
          <cell r="R484">
            <v>119.04</v>
          </cell>
          <cell r="S484">
            <v>149.62</v>
          </cell>
          <cell r="T484">
            <v>568.55999999999995</v>
          </cell>
        </row>
        <row r="485">
          <cell r="L485">
            <v>0</v>
          </cell>
          <cell r="M485">
            <v>0</v>
          </cell>
          <cell r="N485">
            <v>0</v>
          </cell>
          <cell r="O485">
            <v>0</v>
          </cell>
          <cell r="P485">
            <v>0</v>
          </cell>
          <cell r="Q485">
            <v>0</v>
          </cell>
          <cell r="R485">
            <v>0</v>
          </cell>
          <cell r="S485">
            <v>0</v>
          </cell>
          <cell r="T485">
            <v>0</v>
          </cell>
        </row>
        <row r="486">
          <cell r="L486">
            <v>0</v>
          </cell>
          <cell r="M486">
            <v>0</v>
          </cell>
          <cell r="N486" t="str">
            <v>3.16</v>
          </cell>
          <cell r="O486" t="str">
            <v>PINTURAS</v>
          </cell>
          <cell r="P486">
            <v>0</v>
          </cell>
          <cell r="Q486">
            <v>0</v>
          </cell>
          <cell r="R486">
            <v>0</v>
          </cell>
          <cell r="S486" t="str">
            <v>*</v>
          </cell>
          <cell r="T486">
            <v>51998.239999999998</v>
          </cell>
        </row>
        <row r="487">
          <cell r="L487">
            <v>0</v>
          </cell>
          <cell r="M487">
            <v>0</v>
          </cell>
          <cell r="N487">
            <v>0</v>
          </cell>
          <cell r="O487">
            <v>0</v>
          </cell>
          <cell r="P487">
            <v>0</v>
          </cell>
          <cell r="Q487">
            <v>0</v>
          </cell>
          <cell r="R487">
            <v>0</v>
          </cell>
          <cell r="S487">
            <v>0</v>
          </cell>
          <cell r="T487">
            <v>0</v>
          </cell>
        </row>
        <row r="488">
          <cell r="L488" t="str">
            <v>SINAPI</v>
          </cell>
          <cell r="M488">
            <v>88497</v>
          </cell>
          <cell r="N488" t="str">
            <v>3.16.1</v>
          </cell>
          <cell r="O488" t="str">
            <v>APLICAÇÃO E LIXAMENTO DE MASSA LÁTEX EM PAREDES, DUAS DEMÃOS. AF_06/2014</v>
          </cell>
          <cell r="P488" t="str">
            <v>M2</v>
          </cell>
          <cell r="Q488">
            <v>252.2</v>
          </cell>
          <cell r="R488">
            <v>9.73</v>
          </cell>
          <cell r="S488">
            <v>12.23</v>
          </cell>
          <cell r="T488">
            <v>3084.41</v>
          </cell>
        </row>
        <row r="489">
          <cell r="L489" t="str">
            <v>SINAPI</v>
          </cell>
          <cell r="M489">
            <v>88496</v>
          </cell>
          <cell r="N489" t="str">
            <v>3.16.2</v>
          </cell>
          <cell r="O489" t="str">
            <v>APLICAÇÃO E LIXAMENTO DE MASSA LÁTEX EM TETO, DUAS DEMÃOS. AF_06/2014</v>
          </cell>
          <cell r="P489" t="str">
            <v>M2</v>
          </cell>
          <cell r="Q489">
            <v>52.69</v>
          </cell>
          <cell r="R489">
            <v>17.940000000000001</v>
          </cell>
          <cell r="S489">
            <v>22.55</v>
          </cell>
          <cell r="T489">
            <v>1188.1600000000001</v>
          </cell>
        </row>
        <row r="490">
          <cell r="L490" t="str">
            <v>SINAPI</v>
          </cell>
          <cell r="M490">
            <v>88489</v>
          </cell>
          <cell r="N490" t="str">
            <v>3.16.3</v>
          </cell>
          <cell r="O490" t="str">
            <v>APLICAÇÃO MANUAL DE PINTURA COM TINTA LÁTEX ACRÍLICA EM PAREDES, DUAS DEMÃOS. AF_06/2014</v>
          </cell>
          <cell r="P490" t="str">
            <v>M2</v>
          </cell>
          <cell r="Q490">
            <v>252.2</v>
          </cell>
          <cell r="R490">
            <v>9.84</v>
          </cell>
          <cell r="S490">
            <v>12.37</v>
          </cell>
          <cell r="T490">
            <v>3119.71</v>
          </cell>
        </row>
        <row r="491">
          <cell r="L491" t="str">
            <v>SINAPI</v>
          </cell>
          <cell r="M491">
            <v>88486</v>
          </cell>
          <cell r="N491" t="str">
            <v>3.16.4</v>
          </cell>
          <cell r="O491" t="str">
            <v>APLICAÇÃO MANUAL DE PINTURA COM TINTA LÁTEX PVA EM TETO, DUAS DEMÃOS. AF_06/2014</v>
          </cell>
          <cell r="P491" t="str">
            <v>M2</v>
          </cell>
          <cell r="Q491">
            <v>52.69</v>
          </cell>
          <cell r="R491">
            <v>8.69</v>
          </cell>
          <cell r="S491">
            <v>10.92</v>
          </cell>
          <cell r="T491">
            <v>575.37</v>
          </cell>
        </row>
        <row r="492">
          <cell r="L492" t="str">
            <v>SEDUC</v>
          </cell>
          <cell r="M492" t="str">
            <v>SEDUC 11.05</v>
          </cell>
          <cell r="N492" t="str">
            <v>3.16.5</v>
          </cell>
          <cell r="O492" t="str">
            <v>TINTA AUTOMOTIVA 2 DEMÃOS EM METÁLICOS (Ref. SEINFRA 2469)</v>
          </cell>
          <cell r="P492" t="str">
            <v>M²</v>
          </cell>
          <cell r="Q492">
            <v>274.39999999999998</v>
          </cell>
          <cell r="R492">
            <v>36.36</v>
          </cell>
          <cell r="S492">
            <v>45.7</v>
          </cell>
          <cell r="T492">
            <v>12540.08</v>
          </cell>
        </row>
        <row r="493">
          <cell r="L493" t="str">
            <v>SEDUC</v>
          </cell>
          <cell r="M493" t="str">
            <v>SEDUC 11.06</v>
          </cell>
          <cell r="N493" t="str">
            <v>3.16.6</v>
          </cell>
          <cell r="O493" t="str">
            <v>PINTURA ESMALTE FOSCO, DUAS DEMAOS, SOBRE SUPERFICIE METALICA, INCLUSO UMA DEMAO DE FUNDO ANTICORROSIVO. UTILIZACAO DE REVOLVER ( AR-COMPRIMIDO). (Ref. SINAPI 2019: 74145/1)</v>
          </cell>
          <cell r="P493" t="str">
            <v>M²</v>
          </cell>
          <cell r="Q493">
            <v>44.56</v>
          </cell>
          <cell r="R493">
            <v>15.64</v>
          </cell>
          <cell r="S493">
            <v>19.66</v>
          </cell>
          <cell r="T493">
            <v>876.05</v>
          </cell>
        </row>
        <row r="494">
          <cell r="L494" t="str">
            <v>SINAPI</v>
          </cell>
          <cell r="M494">
            <v>72815</v>
          </cell>
          <cell r="N494" t="str">
            <v>3.16.7</v>
          </cell>
          <cell r="O494" t="str">
            <v>APLICACAO DE TINTA A BASE DE EPOXI SOBRE PISO</v>
          </cell>
          <cell r="P494" t="str">
            <v>M2</v>
          </cell>
          <cell r="Q494">
            <v>519.65</v>
          </cell>
          <cell r="R494">
            <v>43.5</v>
          </cell>
          <cell r="S494">
            <v>54.68</v>
          </cell>
          <cell r="T494">
            <v>28414.46</v>
          </cell>
        </row>
        <row r="495">
          <cell r="L495" t="str">
            <v>SINAPI</v>
          </cell>
          <cell r="M495">
            <v>41595</v>
          </cell>
          <cell r="N495" t="str">
            <v>3.16.8</v>
          </cell>
          <cell r="O495" t="str">
            <v>PINTURA ACRILICA DE FAIXAS DE DEMARCACAO EM QUADRA POLIESPORTIVA, 5 CM DE LARGURA</v>
          </cell>
          <cell r="P495" t="str">
            <v>M</v>
          </cell>
          <cell r="Q495">
            <v>198.02</v>
          </cell>
          <cell r="R495">
            <v>8.84</v>
          </cell>
          <cell r="S495">
            <v>11.11</v>
          </cell>
          <cell r="T495">
            <v>2200</v>
          </cell>
        </row>
        <row r="496">
          <cell r="L496">
            <v>0</v>
          </cell>
          <cell r="M496">
            <v>0</v>
          </cell>
          <cell r="N496">
            <v>0</v>
          </cell>
          <cell r="O496">
            <v>0</v>
          </cell>
          <cell r="P496">
            <v>0</v>
          </cell>
          <cell r="Q496">
            <v>0</v>
          </cell>
          <cell r="R496">
            <v>0</v>
          </cell>
          <cell r="S496">
            <v>0</v>
          </cell>
          <cell r="T496">
            <v>0</v>
          </cell>
        </row>
        <row r="497">
          <cell r="L497">
            <v>0</v>
          </cell>
          <cell r="M497">
            <v>0</v>
          </cell>
          <cell r="N497" t="str">
            <v>3.17</v>
          </cell>
          <cell r="O497" t="str">
            <v>SEVIRÇOS DIVERSOS</v>
          </cell>
          <cell r="P497">
            <v>0</v>
          </cell>
          <cell r="Q497">
            <v>0</v>
          </cell>
          <cell r="R497">
            <v>0</v>
          </cell>
          <cell r="S497" t="str">
            <v>*</v>
          </cell>
          <cell r="T497">
            <v>30444.95</v>
          </cell>
        </row>
        <row r="498"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  <cell r="T498">
            <v>0</v>
          </cell>
        </row>
        <row r="499">
          <cell r="L499" t="str">
            <v>SEDUC</v>
          </cell>
          <cell r="M499" t="str">
            <v>SEDUC 21.12</v>
          </cell>
          <cell r="N499" t="str">
            <v>3.17.1</v>
          </cell>
          <cell r="O499" t="str">
            <v>ESTRUTURA METÁLICA C/ TABELAS DE BASQUETE (Ref. Seinfra 24.1 C1347 )</v>
          </cell>
          <cell r="P499" t="str">
            <v>CJ</v>
          </cell>
          <cell r="Q499">
            <v>1</v>
          </cell>
          <cell r="R499">
            <v>2877.97</v>
          </cell>
          <cell r="S499">
            <v>3617.32</v>
          </cell>
          <cell r="T499">
            <v>3617.32</v>
          </cell>
        </row>
        <row r="500">
          <cell r="L500" t="str">
            <v>SEDUC</v>
          </cell>
          <cell r="M500" t="str">
            <v>SEDUC 21.03</v>
          </cell>
          <cell r="N500" t="str">
            <v>3.17.2</v>
          </cell>
          <cell r="O500" t="str">
            <v>CONJUNTO DE EQUIPAMENTOS OFICIAIS PARA VÔLEI COM POSTES PINTADOS, REDE DE NYLON  E ANTENAS.</v>
          </cell>
          <cell r="P500" t="str">
            <v>CJ</v>
          </cell>
          <cell r="Q500">
            <v>1</v>
          </cell>
          <cell r="R500">
            <v>1496.44</v>
          </cell>
          <cell r="S500">
            <v>1880.88</v>
          </cell>
          <cell r="T500">
            <v>1880.88</v>
          </cell>
        </row>
        <row r="501">
          <cell r="L501" t="str">
            <v>SEDUC</v>
          </cell>
          <cell r="M501" t="str">
            <v>SEDUC 21.02</v>
          </cell>
          <cell r="N501" t="str">
            <v>3.17.3</v>
          </cell>
          <cell r="O501" t="str">
            <v>CONJUNTO DE TRAVES PARA FUTSAL EM TUBOS DE AÇO GALVANIZADO; DIMENSÕES OFICIAIS; PINTADA A PRIMER COM TINTA ESMALTE; INCLUSO REDES DE NYLON</v>
          </cell>
          <cell r="P501" t="str">
            <v>CJ</v>
          </cell>
          <cell r="Q501">
            <v>1</v>
          </cell>
          <cell r="R501">
            <v>2464.9499999999998</v>
          </cell>
          <cell r="S501">
            <v>3098.2</v>
          </cell>
          <cell r="T501">
            <v>3098.2</v>
          </cell>
        </row>
        <row r="502">
          <cell r="L502" t="str">
            <v>SINAPI</v>
          </cell>
          <cell r="M502" t="str">
            <v>74244/1</v>
          </cell>
          <cell r="N502" t="str">
            <v>3.17.4</v>
          </cell>
          <cell r="O502" t="str">
            <v>ALAMBRADO PARA QUADRA POLIESPORTIVA, ESTRUTURADO POR TUBOS DE ACO GALVANIZADO, COM COSTURA, DIN 2440, DIAMETRO 2", COM TELA DE ARAME GALVANIZADO, FIO 14 BWG E MALHA QUADRADA 5X5CM</v>
          </cell>
          <cell r="P502" t="str">
            <v>M2</v>
          </cell>
          <cell r="Q502">
            <v>105.75</v>
          </cell>
          <cell r="R502">
            <v>115.26</v>
          </cell>
          <cell r="S502">
            <v>144.87</v>
          </cell>
          <cell r="T502">
            <v>15320</v>
          </cell>
        </row>
        <row r="503">
          <cell r="L503" t="str">
            <v>SINAPI</v>
          </cell>
          <cell r="M503">
            <v>100874</v>
          </cell>
          <cell r="N503" t="str">
            <v>3.17.5</v>
          </cell>
          <cell r="O503" t="str">
            <v>PUXADOR PARA PCD, FIXADO NA PORTA - FORNECIMENTO E INSTALAÇÃO. AF_01/2020</v>
          </cell>
          <cell r="P503" t="str">
            <v>UN</v>
          </cell>
          <cell r="Q503">
            <v>4</v>
          </cell>
          <cell r="R503">
            <v>218.66</v>
          </cell>
          <cell r="S503">
            <v>274.83</v>
          </cell>
          <cell r="T503">
            <v>1099.32</v>
          </cell>
        </row>
        <row r="504">
          <cell r="L504" t="str">
            <v>SINAPI</v>
          </cell>
          <cell r="M504">
            <v>100875</v>
          </cell>
          <cell r="N504" t="str">
            <v>3.17.6</v>
          </cell>
          <cell r="O504" t="str">
            <v>BANCO ARTICULADO, EM ACO INOX, PARA PCD, FIXADO NA PAREDE - FORNECIMENTO E INSTALAÇÃO. AF_01/2020</v>
          </cell>
          <cell r="P504" t="str">
            <v>UN</v>
          </cell>
          <cell r="Q504">
            <v>2</v>
          </cell>
          <cell r="R504">
            <v>784.34</v>
          </cell>
          <cell r="S504">
            <v>985.84</v>
          </cell>
          <cell r="T504">
            <v>1971.68</v>
          </cell>
        </row>
        <row r="505">
          <cell r="L505" t="str">
            <v>SINAPI</v>
          </cell>
          <cell r="M505" t="str">
            <v>74125/1</v>
          </cell>
          <cell r="N505" t="str">
            <v>3.17.7</v>
          </cell>
          <cell r="O505" t="str">
            <v>ESPELHO CRISTAL ESPESSURA 4MM, COM MOLDURA DE MADEIRA</v>
          </cell>
          <cell r="P505" t="str">
            <v>M2</v>
          </cell>
          <cell r="Q505">
            <v>0.8</v>
          </cell>
          <cell r="R505">
            <v>406.31</v>
          </cell>
          <cell r="S505">
            <v>510.69</v>
          </cell>
          <cell r="T505">
            <v>408.55</v>
          </cell>
        </row>
        <row r="506">
          <cell r="L506" t="str">
            <v>SINAPI</v>
          </cell>
          <cell r="M506">
            <v>100868</v>
          </cell>
          <cell r="N506" t="str">
            <v>3.17.8</v>
          </cell>
          <cell r="O506" t="str">
            <v>BARRA DE APOIO RETA, EM ACO INOX POLIDO, COMPRIMENTO 80 CM,  FIXADA NA PAREDE - FORNECIMENTO E INSTALAÇÃO. AF_01/2020</v>
          </cell>
          <cell r="P506" t="str">
            <v>UN</v>
          </cell>
          <cell r="Q506">
            <v>10</v>
          </cell>
          <cell r="R506">
            <v>242.58</v>
          </cell>
          <cell r="S506">
            <v>304.89999999999998</v>
          </cell>
          <cell r="T506">
            <v>3049</v>
          </cell>
        </row>
        <row r="507">
          <cell r="L507">
            <v>0</v>
          </cell>
          <cell r="M507">
            <v>0</v>
          </cell>
          <cell r="N507">
            <v>0</v>
          </cell>
          <cell r="O507">
            <v>0</v>
          </cell>
          <cell r="P507">
            <v>0</v>
          </cell>
          <cell r="Q507">
            <v>0</v>
          </cell>
          <cell r="R507">
            <v>0</v>
          </cell>
          <cell r="S507">
            <v>0</v>
          </cell>
          <cell r="T507">
            <v>0</v>
          </cell>
        </row>
        <row r="508">
          <cell r="L508">
            <v>0</v>
          </cell>
          <cell r="M508">
            <v>0</v>
          </cell>
          <cell r="N508" t="str">
            <v>3.18</v>
          </cell>
          <cell r="O508" t="str">
            <v>LIMPEZA DA OBRA</v>
          </cell>
          <cell r="P508">
            <v>0</v>
          </cell>
          <cell r="Q508">
            <v>0</v>
          </cell>
          <cell r="R508">
            <v>0</v>
          </cell>
          <cell r="S508" t="str">
            <v>*</v>
          </cell>
          <cell r="T508">
            <v>652.55999999999995</v>
          </cell>
        </row>
        <row r="509">
          <cell r="L509">
            <v>0</v>
          </cell>
          <cell r="M509">
            <v>0</v>
          </cell>
          <cell r="N509">
            <v>0</v>
          </cell>
          <cell r="O509">
            <v>0</v>
          </cell>
          <cell r="P509">
            <v>0</v>
          </cell>
          <cell r="Q509">
            <v>0</v>
          </cell>
          <cell r="R509">
            <v>0</v>
          </cell>
          <cell r="S509">
            <v>0</v>
          </cell>
          <cell r="T509">
            <v>0</v>
          </cell>
        </row>
        <row r="510">
          <cell r="L510" t="str">
            <v>SINAPI</v>
          </cell>
          <cell r="M510">
            <v>72897</v>
          </cell>
          <cell r="N510" t="str">
            <v>3.18.1</v>
          </cell>
          <cell r="O510" t="str">
            <v>CARGA MANUAL DE ENTULHO EM CAMINHAO BASCULANTE 6 M3</v>
          </cell>
          <cell r="P510" t="str">
            <v>M3</v>
          </cell>
          <cell r="Q510">
            <v>12</v>
          </cell>
          <cell r="R510">
            <v>17.579999999999998</v>
          </cell>
          <cell r="S510">
            <v>22.1</v>
          </cell>
          <cell r="T510">
            <v>265.2</v>
          </cell>
        </row>
        <row r="511">
          <cell r="L511" t="str">
            <v>SINAPI</v>
          </cell>
          <cell r="M511">
            <v>72900</v>
          </cell>
          <cell r="N511" t="str">
            <v>3.18.2</v>
          </cell>
          <cell r="O511" t="str">
            <v>TRANSPORTE DE ENTULHO COM CAMINHAO BASCULANTE 6 M3, RODOVIA PAVIMENTADA, DMT 0,5 A 1,0 KM</v>
          </cell>
          <cell r="P511" t="str">
            <v>M3</v>
          </cell>
          <cell r="Q511">
            <v>12</v>
          </cell>
          <cell r="R511">
            <v>4.3</v>
          </cell>
          <cell r="S511">
            <v>5.4</v>
          </cell>
          <cell r="T511">
            <v>64.8</v>
          </cell>
        </row>
        <row r="512">
          <cell r="L512" t="str">
            <v>SINAPI</v>
          </cell>
          <cell r="M512">
            <v>99802</v>
          </cell>
          <cell r="N512" t="str">
            <v>3.18.3</v>
          </cell>
          <cell r="O512" t="str">
            <v>LIMPEZA DE PISO CERÂMICO OU PORCELANATO COM VASSOURA A SECO. AF_04/2019</v>
          </cell>
          <cell r="P512" t="str">
            <v>M2</v>
          </cell>
          <cell r="Q512">
            <v>806.4</v>
          </cell>
          <cell r="R512">
            <v>0.32</v>
          </cell>
          <cell r="S512">
            <v>0.4</v>
          </cell>
          <cell r="T512">
            <v>322.56</v>
          </cell>
        </row>
        <row r="513">
          <cell r="L513">
            <v>0</v>
          </cell>
          <cell r="M513">
            <v>0</v>
          </cell>
          <cell r="N513">
            <v>0</v>
          </cell>
          <cell r="O513">
            <v>0</v>
          </cell>
          <cell r="P513">
            <v>0</v>
          </cell>
          <cell r="Q513">
            <v>0</v>
          </cell>
          <cell r="R513">
            <v>0</v>
          </cell>
          <cell r="S513">
            <v>0</v>
          </cell>
          <cell r="T513">
            <v>0</v>
          </cell>
        </row>
        <row r="514">
          <cell r="L514">
            <v>0</v>
          </cell>
          <cell r="M514">
            <v>0</v>
          </cell>
          <cell r="N514">
            <v>0</v>
          </cell>
          <cell r="O514">
            <v>0</v>
          </cell>
          <cell r="P514">
            <v>0</v>
          </cell>
          <cell r="Q514">
            <v>0</v>
          </cell>
          <cell r="R514">
            <v>0</v>
          </cell>
          <cell r="S514" t="str">
            <v>SUBTOTAL:</v>
          </cell>
          <cell r="T514">
            <v>627635.55000000005</v>
          </cell>
        </row>
        <row r="515">
          <cell r="L515">
            <v>0</v>
          </cell>
          <cell r="M515">
            <v>0</v>
          </cell>
          <cell r="N515">
            <v>0</v>
          </cell>
          <cell r="O515">
            <v>0</v>
          </cell>
          <cell r="P515">
            <v>0</v>
          </cell>
          <cell r="Q515">
            <v>0</v>
          </cell>
          <cell r="R515">
            <v>0</v>
          </cell>
          <cell r="S515">
            <v>0</v>
          </cell>
          <cell r="T515">
            <v>0</v>
          </cell>
        </row>
        <row r="516">
          <cell r="L516" t="str">
            <v>#</v>
          </cell>
          <cell r="M516">
            <v>0</v>
          </cell>
          <cell r="N516">
            <v>0</v>
          </cell>
          <cell r="O516">
            <v>0</v>
          </cell>
          <cell r="P516">
            <v>0</v>
          </cell>
          <cell r="Q516">
            <v>0</v>
          </cell>
          <cell r="R516">
            <v>0</v>
          </cell>
          <cell r="S516" t="str">
            <v>TOTAL DA QUADRA PADRÃO SEDUC COM VESTIÁRIO :</v>
          </cell>
          <cell r="T516">
            <v>627635.55000000005</v>
          </cell>
        </row>
        <row r="517"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  <cell r="T517">
            <v>0</v>
          </cell>
        </row>
        <row r="518">
          <cell r="L518">
            <v>0</v>
          </cell>
          <cell r="M518">
            <v>0</v>
          </cell>
          <cell r="N518">
            <v>4</v>
          </cell>
          <cell r="O518" t="str">
            <v>CASTELO D'ÁGUA</v>
          </cell>
          <cell r="P518">
            <v>0</v>
          </cell>
          <cell r="Q518">
            <v>0</v>
          </cell>
          <cell r="R518">
            <v>0</v>
          </cell>
          <cell r="S518">
            <v>0</v>
          </cell>
          <cell r="T518">
            <v>0</v>
          </cell>
        </row>
        <row r="519">
          <cell r="L519">
            <v>0</v>
          </cell>
          <cell r="M519">
            <v>0</v>
          </cell>
          <cell r="N519">
            <v>0</v>
          </cell>
          <cell r="O519">
            <v>0</v>
          </cell>
          <cell r="P519">
            <v>0</v>
          </cell>
          <cell r="Q519">
            <v>0</v>
          </cell>
          <cell r="R519">
            <v>0</v>
          </cell>
          <cell r="S519">
            <v>0</v>
          </cell>
          <cell r="T519">
            <v>0</v>
          </cell>
        </row>
        <row r="520">
          <cell r="L520">
            <v>0</v>
          </cell>
          <cell r="M520">
            <v>0</v>
          </cell>
          <cell r="N520">
            <v>4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  <cell r="T520">
            <v>0</v>
          </cell>
        </row>
        <row r="521">
          <cell r="L521">
            <v>0</v>
          </cell>
          <cell r="M521">
            <v>0</v>
          </cell>
          <cell r="N521">
            <v>0</v>
          </cell>
          <cell r="O521">
            <v>0</v>
          </cell>
          <cell r="P521">
            <v>0</v>
          </cell>
          <cell r="Q521">
            <v>0</v>
          </cell>
          <cell r="R521">
            <v>0</v>
          </cell>
          <cell r="S521">
            <v>0</v>
          </cell>
          <cell r="T521">
            <v>0</v>
          </cell>
        </row>
        <row r="522">
          <cell r="L522">
            <v>0</v>
          </cell>
          <cell r="M522">
            <v>0</v>
          </cell>
          <cell r="N522" t="str">
            <v>4.1</v>
          </cell>
          <cell r="O522" t="str">
            <v>ADMINISTRAÇÃO DA OBRA</v>
          </cell>
          <cell r="P522">
            <v>0</v>
          </cell>
          <cell r="Q522">
            <v>0</v>
          </cell>
          <cell r="R522">
            <v>0</v>
          </cell>
          <cell r="S522" t="str">
            <v>*</v>
          </cell>
          <cell r="T522">
            <v>3983.16</v>
          </cell>
        </row>
        <row r="523">
          <cell r="L523">
            <v>0</v>
          </cell>
          <cell r="M523">
            <v>0</v>
          </cell>
          <cell r="N523">
            <v>0</v>
          </cell>
          <cell r="O523">
            <v>0</v>
          </cell>
          <cell r="P523">
            <v>0</v>
          </cell>
          <cell r="Q523">
            <v>0</v>
          </cell>
          <cell r="R523">
            <v>0</v>
          </cell>
          <cell r="S523">
            <v>0</v>
          </cell>
          <cell r="T523">
            <v>0</v>
          </cell>
        </row>
        <row r="524">
          <cell r="L524" t="str">
            <v/>
          </cell>
          <cell r="M524" t="str">
            <v>SEDUC</v>
          </cell>
          <cell r="N524" t="str">
            <v>4.1.1</v>
          </cell>
          <cell r="O524" t="str">
            <v>ADMINISTRAÇÃO LOCAL - CASTELO D'ÁGUA</v>
          </cell>
          <cell r="P524" t="str">
            <v>MÊS</v>
          </cell>
          <cell r="Q524">
            <v>12</v>
          </cell>
          <cell r="R524">
            <v>264.08999999999997</v>
          </cell>
          <cell r="S524">
            <v>331.93</v>
          </cell>
          <cell r="T524">
            <v>3983.16</v>
          </cell>
        </row>
        <row r="525">
          <cell r="L525">
            <v>0</v>
          </cell>
          <cell r="M525">
            <v>0</v>
          </cell>
          <cell r="N525">
            <v>0</v>
          </cell>
          <cell r="O525">
            <v>0</v>
          </cell>
          <cell r="P525">
            <v>0</v>
          </cell>
          <cell r="Q525">
            <v>0</v>
          </cell>
          <cell r="R525">
            <v>0</v>
          </cell>
          <cell r="S525">
            <v>0</v>
          </cell>
          <cell r="T525">
            <v>0</v>
          </cell>
        </row>
        <row r="526">
          <cell r="L526">
            <v>0</v>
          </cell>
          <cell r="M526">
            <v>0</v>
          </cell>
          <cell r="N526" t="str">
            <v>4.2</v>
          </cell>
          <cell r="O526" t="str">
            <v>SERVIÇOS PRELIMINARES</v>
          </cell>
          <cell r="P526">
            <v>0</v>
          </cell>
          <cell r="Q526">
            <v>0</v>
          </cell>
          <cell r="R526">
            <v>0</v>
          </cell>
          <cell r="S526" t="str">
            <v>*</v>
          </cell>
          <cell r="T526">
            <v>1279.22</v>
          </cell>
        </row>
        <row r="527">
          <cell r="L527">
            <v>0</v>
          </cell>
          <cell r="M527">
            <v>0</v>
          </cell>
          <cell r="N527">
            <v>0</v>
          </cell>
          <cell r="O527">
            <v>0</v>
          </cell>
          <cell r="P527">
            <v>0</v>
          </cell>
          <cell r="Q527">
            <v>0</v>
          </cell>
          <cell r="R527">
            <v>0</v>
          </cell>
          <cell r="S527">
            <v>0</v>
          </cell>
          <cell r="T527">
            <v>0</v>
          </cell>
        </row>
        <row r="528">
          <cell r="L528" t="str">
            <v>SINAPI</v>
          </cell>
          <cell r="M528">
            <v>99059</v>
          </cell>
          <cell r="N528" t="str">
            <v>4.2.1</v>
          </cell>
          <cell r="O528" t="str">
            <v>LOCACAO CONVENCIONAL DE OBRA, UTILIZANDO GABARITO DE TÁBUAS CORRIDAS PONTALETADAS A CADA 2,00M -  2 UTILIZAÇÕES. AF_10/2018</v>
          </cell>
          <cell r="P528" t="str">
            <v>M</v>
          </cell>
          <cell r="Q528">
            <v>32.6</v>
          </cell>
          <cell r="R528">
            <v>31.22</v>
          </cell>
          <cell r="S528">
            <v>39.24</v>
          </cell>
          <cell r="T528">
            <v>1279.22</v>
          </cell>
        </row>
        <row r="529">
          <cell r="L529">
            <v>0</v>
          </cell>
          <cell r="M529">
            <v>0</v>
          </cell>
          <cell r="N529">
            <v>0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  <cell r="T529">
            <v>0</v>
          </cell>
        </row>
        <row r="530">
          <cell r="L530">
            <v>0</v>
          </cell>
          <cell r="M530">
            <v>0</v>
          </cell>
          <cell r="N530" t="str">
            <v>4.3</v>
          </cell>
          <cell r="O530" t="str">
            <v>MOVIMENTO DE TERRA</v>
          </cell>
          <cell r="P530">
            <v>0</v>
          </cell>
          <cell r="Q530">
            <v>0</v>
          </cell>
          <cell r="R530">
            <v>0</v>
          </cell>
          <cell r="S530" t="str">
            <v>*</v>
          </cell>
          <cell r="T530">
            <v>1265.98</v>
          </cell>
        </row>
        <row r="531">
          <cell r="L531">
            <v>0</v>
          </cell>
          <cell r="M531">
            <v>0</v>
          </cell>
          <cell r="N531">
            <v>0</v>
          </cell>
          <cell r="O531">
            <v>0</v>
          </cell>
          <cell r="P531">
            <v>0</v>
          </cell>
          <cell r="Q531">
            <v>0</v>
          </cell>
          <cell r="R531">
            <v>0</v>
          </cell>
          <cell r="S531">
            <v>0</v>
          </cell>
          <cell r="T531">
            <v>0</v>
          </cell>
        </row>
        <row r="532">
          <cell r="L532" t="str">
            <v>SEDUC</v>
          </cell>
          <cell r="M532" t="str">
            <v>SEDUC 3.01</v>
          </cell>
          <cell r="N532" t="str">
            <v>4.3.1</v>
          </cell>
          <cell r="O532" t="str">
            <v>ESCAVAÇÃO MANUAL DE CAMPO ABERTO EM TERRA ATÉ 2M (Ref. SEINFRA C1256)</v>
          </cell>
          <cell r="P532" t="str">
            <v>M³</v>
          </cell>
          <cell r="Q532">
            <v>10.42</v>
          </cell>
          <cell r="R532">
            <v>38.53</v>
          </cell>
          <cell r="S532">
            <v>48.43</v>
          </cell>
          <cell r="T532">
            <v>504.64</v>
          </cell>
        </row>
        <row r="533">
          <cell r="L533" t="str">
            <v>SINAPI</v>
          </cell>
          <cell r="M533">
            <v>93358</v>
          </cell>
          <cell r="N533" t="str">
            <v>4.3.2</v>
          </cell>
          <cell r="O533" t="str">
            <v>ESCAVAÇÃO MANUAL DE VALA COM PROFUNDIDADE MENOR OU IGUAL A 1,30 M. AF_03/2016</v>
          </cell>
          <cell r="P533" t="str">
            <v>M3</v>
          </cell>
          <cell r="Q533">
            <v>4.09</v>
          </cell>
          <cell r="R533">
            <v>52.02</v>
          </cell>
          <cell r="S533">
            <v>65.38</v>
          </cell>
          <cell r="T533">
            <v>267.39999999999998</v>
          </cell>
        </row>
        <row r="534">
          <cell r="L534" t="str">
            <v>SINAPI</v>
          </cell>
          <cell r="M534">
            <v>97083</v>
          </cell>
          <cell r="N534" t="str">
            <v>4.3.3</v>
          </cell>
          <cell r="O534" t="str">
            <v>COMPACTAÇÃO MECÂNICA DE SOLO PARA EXECUÇÃO DE RADIER, COM COMPACTADOR DE SOLOS A PERCUSSÃO. AF_09/2017</v>
          </cell>
          <cell r="P534" t="str">
            <v>M2</v>
          </cell>
          <cell r="Q534">
            <v>13.02</v>
          </cell>
          <cell r="R534">
            <v>2.06</v>
          </cell>
          <cell r="S534">
            <v>2.59</v>
          </cell>
          <cell r="T534">
            <v>33.72</v>
          </cell>
        </row>
        <row r="535">
          <cell r="L535" t="str">
            <v>SINAPI</v>
          </cell>
          <cell r="M535">
            <v>96995</v>
          </cell>
          <cell r="N535" t="str">
            <v>4.3.4</v>
          </cell>
          <cell r="O535" t="str">
            <v>REATERRO MANUAL APILOADO COM SOQUETE. AF_10/2017</v>
          </cell>
          <cell r="P535" t="str">
            <v>M3</v>
          </cell>
          <cell r="Q535">
            <v>11.61</v>
          </cell>
          <cell r="R535">
            <v>31.54</v>
          </cell>
          <cell r="S535">
            <v>39.64</v>
          </cell>
          <cell r="T535">
            <v>460.22</v>
          </cell>
        </row>
        <row r="536">
          <cell r="L536">
            <v>0</v>
          </cell>
          <cell r="M536">
            <v>0</v>
          </cell>
          <cell r="N536">
            <v>0</v>
          </cell>
          <cell r="O536">
            <v>0</v>
          </cell>
          <cell r="P536">
            <v>0</v>
          </cell>
          <cell r="Q536">
            <v>0</v>
          </cell>
          <cell r="R536">
            <v>0</v>
          </cell>
          <cell r="S536">
            <v>0</v>
          </cell>
          <cell r="T536">
            <v>0</v>
          </cell>
        </row>
        <row r="537">
          <cell r="L537">
            <v>0</v>
          </cell>
          <cell r="M537">
            <v>0</v>
          </cell>
          <cell r="N537" t="str">
            <v>4.4</v>
          </cell>
          <cell r="O537" t="str">
            <v>INFRAESTRUTURA</v>
          </cell>
          <cell r="P537">
            <v>0</v>
          </cell>
          <cell r="Q537">
            <v>0</v>
          </cell>
          <cell r="R537">
            <v>0</v>
          </cell>
          <cell r="S537" t="str">
            <v>*</v>
          </cell>
          <cell r="T537">
            <v>9739.75</v>
          </cell>
        </row>
        <row r="538">
          <cell r="L538">
            <v>0</v>
          </cell>
          <cell r="M538">
            <v>0</v>
          </cell>
          <cell r="N538">
            <v>0</v>
          </cell>
          <cell r="O538">
            <v>0</v>
          </cell>
          <cell r="P538">
            <v>0</v>
          </cell>
          <cell r="Q538">
            <v>0</v>
          </cell>
          <cell r="R538">
            <v>0</v>
          </cell>
          <cell r="S538">
            <v>0</v>
          </cell>
          <cell r="T538">
            <v>0</v>
          </cell>
        </row>
        <row r="539">
          <cell r="L539" t="str">
            <v>SINAPI</v>
          </cell>
          <cell r="M539">
            <v>95241</v>
          </cell>
          <cell r="N539" t="str">
            <v>4.4.1</v>
          </cell>
          <cell r="O539" t="str">
            <v>LASTRO DE CONCRETO MAGRO, APLICADO EM PISOS OU RADIERS, ESPESSURA DE 5 CM. AF_07/2016</v>
          </cell>
          <cell r="P539" t="str">
            <v>M2</v>
          </cell>
          <cell r="Q539">
            <v>13.02</v>
          </cell>
          <cell r="R539">
            <v>18.34</v>
          </cell>
          <cell r="S539">
            <v>23.05</v>
          </cell>
          <cell r="T539">
            <v>300.11</v>
          </cell>
        </row>
        <row r="540">
          <cell r="L540" t="str">
            <v>SINAPI</v>
          </cell>
          <cell r="M540">
            <v>94965</v>
          </cell>
          <cell r="N540" t="str">
            <v>4.4.2</v>
          </cell>
          <cell r="O540" t="str">
            <v>CONCRETO FCK = 25MPA, TRAÇO 1:2,3:2,7 (CIMENTO/ AREIA MÉDIA/ BRITA 1)  - PREPARO MECÂNICO COM BETONEIRA 400 L. AF_07/2016</v>
          </cell>
          <cell r="P540" t="str">
            <v>M3</v>
          </cell>
          <cell r="Q540">
            <v>5.05</v>
          </cell>
          <cell r="R540">
            <v>312.06</v>
          </cell>
          <cell r="S540">
            <v>392.23</v>
          </cell>
          <cell r="T540">
            <v>1980.76</v>
          </cell>
        </row>
        <row r="541">
          <cell r="L541" t="str">
            <v>SINAPI</v>
          </cell>
          <cell r="M541">
            <v>92873</v>
          </cell>
          <cell r="N541" t="str">
            <v>4.4.3</v>
          </cell>
          <cell r="O541" t="str">
            <v>LANÇAMENTO COM USO DE BALDES, ADENSAMENTO E ACABAMENTO DE CONCRETO EM ESTRUTURAS. AF_12/2015</v>
          </cell>
          <cell r="P541" t="str">
            <v>M3</v>
          </cell>
          <cell r="Q541">
            <v>5.05</v>
          </cell>
          <cell r="R541">
            <v>136.18</v>
          </cell>
          <cell r="S541">
            <v>171.16</v>
          </cell>
          <cell r="T541">
            <v>864.36</v>
          </cell>
        </row>
        <row r="542">
          <cell r="L542" t="str">
            <v>SINAPI</v>
          </cell>
          <cell r="M542">
            <v>96543</v>
          </cell>
          <cell r="N542" t="str">
            <v>4.4.4</v>
          </cell>
          <cell r="O542" t="str">
            <v>ARMAÇÃO DE BLOCO, VIGA BALDRAME E SAPATA UTILIZANDO AÇO CA-60 DE 5 MM - MONTAGEM. AF_06/2017</v>
          </cell>
          <cell r="P542" t="str">
            <v>KG</v>
          </cell>
          <cell r="Q542">
            <v>20</v>
          </cell>
          <cell r="R542">
            <v>10.98</v>
          </cell>
          <cell r="S542">
            <v>13.8</v>
          </cell>
          <cell r="T542">
            <v>276</v>
          </cell>
        </row>
        <row r="543">
          <cell r="L543" t="str">
            <v>SINAPI</v>
          </cell>
          <cell r="M543">
            <v>96544</v>
          </cell>
          <cell r="N543" t="str">
            <v>4.4.5</v>
          </cell>
          <cell r="O543" t="str">
            <v>ARMAÇÃO DE BLOCO, VIGA BALDRAME OU SAPATA UTILIZANDO AÇO CA-50 DE 6,3 MM - MONTAGEM. AF_06/2017</v>
          </cell>
          <cell r="P543" t="str">
            <v>KG</v>
          </cell>
          <cell r="Q543">
            <v>38</v>
          </cell>
          <cell r="R543">
            <v>9.8800000000000008</v>
          </cell>
          <cell r="S543">
            <v>12.42</v>
          </cell>
          <cell r="T543">
            <v>471.96</v>
          </cell>
        </row>
        <row r="544">
          <cell r="L544" t="str">
            <v>SINAPI</v>
          </cell>
          <cell r="M544">
            <v>96545</v>
          </cell>
          <cell r="N544" t="str">
            <v>4.4.6</v>
          </cell>
          <cell r="O544" t="str">
            <v>ARMAÇÃO DE BLOCO, VIGA BALDRAME OU SAPATA UTILIZANDO AÇO CA-50 DE 8 MM - MONTAGEM. AF_06/2017</v>
          </cell>
          <cell r="P544" t="str">
            <v>KG</v>
          </cell>
          <cell r="Q544">
            <v>116</v>
          </cell>
          <cell r="R544">
            <v>8.9499999999999993</v>
          </cell>
          <cell r="S544">
            <v>11.25</v>
          </cell>
          <cell r="T544">
            <v>1305</v>
          </cell>
        </row>
        <row r="545">
          <cell r="L545" t="str">
            <v>SINAPI</v>
          </cell>
          <cell r="M545">
            <v>96535</v>
          </cell>
          <cell r="N545" t="str">
            <v>4.4.7</v>
          </cell>
          <cell r="O545" t="str">
            <v>FABRICAÇÃO, MONTAGEM E DESMONTAGEM DE FÔRMA PARA SAPATA, EM MADEIRA SERRADA, E=25 MM, 4 UTILIZAÇÕES. AF_06/2017</v>
          </cell>
          <cell r="P545" t="str">
            <v>M2</v>
          </cell>
          <cell r="Q545">
            <v>20.6</v>
          </cell>
          <cell r="R545">
            <v>84.57</v>
          </cell>
          <cell r="S545">
            <v>106.3</v>
          </cell>
          <cell r="T545">
            <v>2189.7800000000002</v>
          </cell>
        </row>
        <row r="546">
          <cell r="L546" t="str">
            <v>SEDUC</v>
          </cell>
          <cell r="M546" t="str">
            <v>SEDUC 4.03</v>
          </cell>
          <cell r="N546" t="str">
            <v>4.4.8</v>
          </cell>
          <cell r="O546" t="str">
            <v>EMBASAMENTO C/PEDRA ARGAMASSADA UTILIZANDO ARG.CIM/AREIA 1:4 (Ref: SINAPI 01/2020: 95467)</v>
          </cell>
          <cell r="P546" t="str">
            <v>M³</v>
          </cell>
          <cell r="Q546">
            <v>4.78</v>
          </cell>
          <cell r="R546">
            <v>337.75</v>
          </cell>
          <cell r="S546">
            <v>424.52</v>
          </cell>
          <cell r="T546">
            <v>2029.21</v>
          </cell>
        </row>
        <row r="547">
          <cell r="L547" t="str">
            <v>SINAPI</v>
          </cell>
          <cell r="M547">
            <v>87509</v>
          </cell>
          <cell r="N547" t="str">
            <v>4.4.9</v>
          </cell>
          <cell r="O547" t="str">
            <v>ALVENARIA DE VEDAÇÃO DE BLOCOS CERÂMICOS FURADOS NA HORIZONTAL DE 14X9X19CM (ESPESSURA 14CM, BLOCO DEITADO) DE PAREDES COM ÁREA LÍQUIDA MAIOR OU IGUAL A 6M² SEM VÃOS E ARGAMASSA DE ASSENTAMENTO COM PREPARO EM BETONEIRA. AF_06/2014</v>
          </cell>
          <cell r="P547" t="str">
            <v>M2</v>
          </cell>
          <cell r="Q547">
            <v>3.19</v>
          </cell>
          <cell r="R547">
            <v>80.45</v>
          </cell>
          <cell r="S547">
            <v>101.12</v>
          </cell>
          <cell r="T547">
            <v>322.57</v>
          </cell>
        </row>
        <row r="548">
          <cell r="L548">
            <v>0</v>
          </cell>
          <cell r="M548">
            <v>0</v>
          </cell>
          <cell r="N548">
            <v>0</v>
          </cell>
          <cell r="O548">
            <v>0</v>
          </cell>
          <cell r="P548">
            <v>0</v>
          </cell>
          <cell r="Q548">
            <v>0</v>
          </cell>
          <cell r="R548">
            <v>0</v>
          </cell>
          <cell r="S548">
            <v>0</v>
          </cell>
          <cell r="T548">
            <v>0</v>
          </cell>
        </row>
        <row r="549">
          <cell r="L549">
            <v>0</v>
          </cell>
          <cell r="M549">
            <v>0</v>
          </cell>
          <cell r="N549" t="str">
            <v>4.5</v>
          </cell>
          <cell r="O549" t="str">
            <v>SUPERESTRUTURA</v>
          </cell>
          <cell r="P549">
            <v>0</v>
          </cell>
          <cell r="Q549">
            <v>0</v>
          </cell>
          <cell r="R549">
            <v>0</v>
          </cell>
          <cell r="S549" t="str">
            <v>*</v>
          </cell>
          <cell r="T549">
            <v>38360.49</v>
          </cell>
        </row>
        <row r="550">
          <cell r="L550">
            <v>0</v>
          </cell>
          <cell r="M550">
            <v>0</v>
          </cell>
          <cell r="N550">
            <v>0</v>
          </cell>
          <cell r="O550">
            <v>0</v>
          </cell>
          <cell r="P550">
            <v>0</v>
          </cell>
          <cell r="Q550">
            <v>0</v>
          </cell>
          <cell r="R550">
            <v>0</v>
          </cell>
          <cell r="S550">
            <v>0</v>
          </cell>
          <cell r="T550">
            <v>0</v>
          </cell>
        </row>
        <row r="551">
          <cell r="L551" t="str">
            <v>SINAPI</v>
          </cell>
          <cell r="M551">
            <v>94965</v>
          </cell>
          <cell r="N551" t="str">
            <v>4.5.1</v>
          </cell>
          <cell r="O551" t="str">
            <v>CONCRETO FCK = 25MPA, TRAÇO 1:2,3:2,7 (CIMENTO/ AREIA MÉDIA/ BRITA 1)  - PREPARO MECÂNICO COM BETONEIRA 400 L. AF_07/2016</v>
          </cell>
          <cell r="P551" t="str">
            <v>M3</v>
          </cell>
          <cell r="Q551">
            <v>17.2</v>
          </cell>
          <cell r="R551">
            <v>312.06</v>
          </cell>
          <cell r="S551">
            <v>392.23</v>
          </cell>
          <cell r="T551">
            <v>6746.36</v>
          </cell>
        </row>
        <row r="552">
          <cell r="L552" t="str">
            <v>SINAPI</v>
          </cell>
          <cell r="M552">
            <v>92873</v>
          </cell>
          <cell r="N552" t="str">
            <v>4.5.2</v>
          </cell>
          <cell r="O552" t="str">
            <v>LANÇAMENTO COM USO DE BALDES, ADENSAMENTO E ACABAMENTO DE CONCRETO EM ESTRUTURAS. AF_12/2015</v>
          </cell>
          <cell r="P552" t="str">
            <v>M3</v>
          </cell>
          <cell r="Q552">
            <v>17.2</v>
          </cell>
          <cell r="R552">
            <v>136.18</v>
          </cell>
          <cell r="S552">
            <v>171.16</v>
          </cell>
          <cell r="T552">
            <v>2943.95</v>
          </cell>
        </row>
        <row r="553">
          <cell r="L553" t="str">
            <v>SINAPI</v>
          </cell>
          <cell r="M553">
            <v>92786</v>
          </cell>
          <cell r="N553" t="str">
            <v>4.5.3</v>
          </cell>
          <cell r="O553" t="str">
            <v>ARMAÇÃO DE LAJE DE UMA ESTRUTURA CONVENCIONAL DE CONCRETO ARMADO EM UMA EDIFICAÇÃO TÉRREA OU SOBRADO UTILIZANDO AÇO CA-50 DE 8,0 MM - MONTAGEM. AF_12/2015</v>
          </cell>
          <cell r="P553" t="str">
            <v>KG</v>
          </cell>
          <cell r="Q553">
            <v>130</v>
          </cell>
          <cell r="R553">
            <v>8.0299999999999994</v>
          </cell>
          <cell r="S553">
            <v>10.09</v>
          </cell>
          <cell r="T553">
            <v>1311.7</v>
          </cell>
        </row>
        <row r="554">
          <cell r="L554" t="str">
            <v>SINAPI</v>
          </cell>
          <cell r="M554">
            <v>92787</v>
          </cell>
          <cell r="N554" t="str">
            <v>4.5.4</v>
          </cell>
          <cell r="O554" t="str">
            <v>ARMAÇÃO DE LAJE DE UMA ESTRUTURA CONVENCIONAL DE CONCRETO ARMADO EM UMA EDIFICAÇÃO TÉRREA OU SOBRADO UTILIZANDO AÇO CA-50 DE 10,0 MM - MONTAGEM. AF_12/2015</v>
          </cell>
          <cell r="P554" t="str">
            <v>KG</v>
          </cell>
          <cell r="Q554">
            <v>559</v>
          </cell>
          <cell r="R554">
            <v>7.08</v>
          </cell>
          <cell r="S554">
            <v>8.9</v>
          </cell>
          <cell r="T554">
            <v>4975.1000000000004</v>
          </cell>
        </row>
        <row r="555">
          <cell r="L555" t="str">
            <v>SINAPI</v>
          </cell>
          <cell r="M555">
            <v>92775</v>
          </cell>
          <cell r="N555" t="str">
            <v>4.5.5</v>
          </cell>
          <cell r="O555" t="str">
            <v>ARMAÇÃO DE PILAR OU VIGA DE UMA ESTRUTURA CONVENCIONAL DE CONCRETO ARMADO EM UMA EDIFICAÇÃO TÉRREA OU SOBRADO UTILIZANDO AÇO CA-60 DE 5,0 MM - MONTAGEM. AF_12/2015</v>
          </cell>
          <cell r="P555" t="str">
            <v>KG</v>
          </cell>
          <cell r="Q555">
            <v>186</v>
          </cell>
          <cell r="R555">
            <v>11.04</v>
          </cell>
          <cell r="S555">
            <v>13.88</v>
          </cell>
          <cell r="T555">
            <v>2581.6799999999998</v>
          </cell>
        </row>
        <row r="556">
          <cell r="L556" t="str">
            <v>SINAPI</v>
          </cell>
          <cell r="M556">
            <v>92776</v>
          </cell>
          <cell r="N556" t="str">
            <v>4.5.6</v>
          </cell>
          <cell r="O556" t="str">
            <v>ARMAÇÃO DE PILAR OU VIGA DE UMA ESTRUTURA CONVENCIONAL DE CONCRETO ARMADO EM UMA EDIFICAÇÃO TÉRREA OU SOBRADO UTILIZANDO AÇO CA-50 DE 6,3 MM - MONTAGEM. AF_12/2015</v>
          </cell>
          <cell r="P556" t="str">
            <v>KG</v>
          </cell>
          <cell r="Q556">
            <v>22</v>
          </cell>
          <cell r="R556">
            <v>9.92</v>
          </cell>
          <cell r="S556">
            <v>12.47</v>
          </cell>
          <cell r="T556">
            <v>274.33999999999997</v>
          </cell>
        </row>
        <row r="557">
          <cell r="L557" t="str">
            <v>SINAPI</v>
          </cell>
          <cell r="M557">
            <v>92777</v>
          </cell>
          <cell r="N557" t="str">
            <v>4.5.7</v>
          </cell>
          <cell r="O557" t="str">
            <v>ARMAÇÃO DE PILAR OU VIGA DE UMA ESTRUTURA CONVENCIONAL DE CONCRETO ARMADO EM UMA EDIFICAÇÃO TÉRREA OU SOBRADO UTILIZANDO AÇO CA-50 DE 8,0 MM - MONTAGEM. AF_12/2015</v>
          </cell>
          <cell r="P557" t="str">
            <v>KG</v>
          </cell>
          <cell r="Q557">
            <v>106</v>
          </cell>
          <cell r="R557">
            <v>8.9499999999999993</v>
          </cell>
          <cell r="S557">
            <v>11.25</v>
          </cell>
          <cell r="T557">
            <v>1192.5</v>
          </cell>
        </row>
        <row r="558">
          <cell r="L558" t="str">
            <v>SINAPI</v>
          </cell>
          <cell r="M558">
            <v>92778</v>
          </cell>
          <cell r="N558" t="str">
            <v>4.5.8</v>
          </cell>
          <cell r="O558" t="str">
            <v>ARMAÇÃO DE PILAR OU VIGA DE UMA ESTRUTURA CONVENCIONAL DE CONCRETO ARMADO EM UMA EDIFICAÇÃO TÉRREA OU SOBRADO UTILIZANDO AÇO CA-50 DE 10,0 MM - MONTAGEM. AF_12/2015</v>
          </cell>
          <cell r="P558" t="str">
            <v>KG</v>
          </cell>
          <cell r="Q558">
            <v>254</v>
          </cell>
          <cell r="R558">
            <v>7.8</v>
          </cell>
          <cell r="S558">
            <v>9.8000000000000007</v>
          </cell>
          <cell r="T558">
            <v>2489.1999999999998</v>
          </cell>
        </row>
        <row r="559">
          <cell r="L559" t="str">
            <v>SINAPI</v>
          </cell>
          <cell r="M559">
            <v>92779</v>
          </cell>
          <cell r="N559" t="str">
            <v>4.5.9</v>
          </cell>
          <cell r="O559" t="str">
            <v>ARMAÇÃO DE PILAR OU VIGA DE UMA ESTRUTURA CONVENCIONAL DE CONCRETO ARMADO EM UMA EDIFICAÇÃO TÉRREA OU SOBRADO UTILIZANDO AÇO CA-50 DE 12,5 MM - MONTAGEM. AF_12/2015</v>
          </cell>
          <cell r="P559" t="str">
            <v>KG</v>
          </cell>
          <cell r="Q559">
            <v>235</v>
          </cell>
          <cell r="R559">
            <v>6.45</v>
          </cell>
          <cell r="S559">
            <v>8.11</v>
          </cell>
          <cell r="T559">
            <v>1905.85</v>
          </cell>
        </row>
        <row r="560">
          <cell r="L560" t="str">
            <v>SINAPI</v>
          </cell>
          <cell r="M560">
            <v>92780</v>
          </cell>
          <cell r="N560" t="str">
            <v>4.5.10</v>
          </cell>
          <cell r="O560" t="str">
            <v>ARMAÇÃO DE PILAR OU VIGA DE UMA ESTRUTURA CONVENCIONAL DE CONCRETO ARMADO EM UMA EDIFICAÇÃO TÉRREA OU SOBRADO UTILIZANDO AÇO CA-50 DE 16,0 MM - MONTAGEM. AF_12/2015</v>
          </cell>
          <cell r="P560" t="str">
            <v>KG</v>
          </cell>
          <cell r="Q560">
            <v>66</v>
          </cell>
          <cell r="R560">
            <v>5.96</v>
          </cell>
          <cell r="S560">
            <v>7.49</v>
          </cell>
          <cell r="T560">
            <v>494.34</v>
          </cell>
        </row>
        <row r="561">
          <cell r="L561" t="str">
            <v>SINAPI</v>
          </cell>
          <cell r="M561">
            <v>92419</v>
          </cell>
          <cell r="N561" t="str">
            <v>4.5.11</v>
          </cell>
          <cell r="O561" t="str">
            <v>MONTAGEM E DESMONTAGEM DE FÔRMA DE PILARES RETANGULARES E ESTRUTURAS SIMILARES COM ÁREA MÉDIA DAS SEÇÕES MAIOR QUE 0,25 M², PÉ-DIREITO SIMPLES, EM CHAPA DE MADEIRA COMPENSADA RESINADA, 4 UTILIZAÇÕES. AF_12/2015</v>
          </cell>
          <cell r="P561" t="str">
            <v>M2</v>
          </cell>
          <cell r="Q561">
            <v>73</v>
          </cell>
          <cell r="R561">
            <v>46.26</v>
          </cell>
          <cell r="S561">
            <v>58.14</v>
          </cell>
          <cell r="T561">
            <v>4244.22</v>
          </cell>
        </row>
        <row r="562">
          <cell r="L562" t="str">
            <v>SINAPI</v>
          </cell>
          <cell r="M562">
            <v>92514</v>
          </cell>
          <cell r="N562" t="str">
            <v>4.5.12</v>
          </cell>
          <cell r="O562" t="str">
            <v>MONTAGEM E DESMONTAGEM DE FÔRMA DE LAJE MACIÇA COM ÁREA MÉDIA MAIOR QUE 20 M², PÉ-DIREITO SIMPLES, EM CHAPA DE MADEIRA COMPENSADA RESINADA, 4 UTILIZAÇÕES. AF_12/2015</v>
          </cell>
          <cell r="P562" t="str">
            <v>M2</v>
          </cell>
          <cell r="Q562">
            <v>48</v>
          </cell>
          <cell r="R562">
            <v>24.1</v>
          </cell>
          <cell r="S562">
            <v>30.29</v>
          </cell>
          <cell r="T562">
            <v>1453.92</v>
          </cell>
        </row>
        <row r="563">
          <cell r="L563" t="str">
            <v>SINAPI</v>
          </cell>
          <cell r="M563">
            <v>92448</v>
          </cell>
          <cell r="N563" t="str">
            <v>4.5.13</v>
          </cell>
          <cell r="O563" t="str">
            <v>MONTAGEM E DESMONTAGEM DE FÔRMA DE VIGA, ESCORAMENTO COM PONTALETE DE MADEIRA, PÉ-DIREITO SIMPLES, EM MADEIRA SERRADA, 4 UTILIZAÇÕES. AF_12/2015</v>
          </cell>
          <cell r="P563" t="str">
            <v>M2</v>
          </cell>
          <cell r="Q563">
            <v>84.8</v>
          </cell>
          <cell r="R563">
            <v>72.69</v>
          </cell>
          <cell r="S563">
            <v>91.36</v>
          </cell>
          <cell r="T563">
            <v>7747.33</v>
          </cell>
        </row>
        <row r="564">
          <cell r="L564">
            <v>0</v>
          </cell>
          <cell r="M564">
            <v>0</v>
          </cell>
          <cell r="N564">
            <v>0</v>
          </cell>
          <cell r="O564">
            <v>0</v>
          </cell>
          <cell r="P564">
            <v>0</v>
          </cell>
          <cell r="Q564">
            <v>0</v>
          </cell>
          <cell r="R564">
            <v>0</v>
          </cell>
          <cell r="S564">
            <v>0</v>
          </cell>
          <cell r="T564">
            <v>0</v>
          </cell>
        </row>
        <row r="565">
          <cell r="L565">
            <v>0</v>
          </cell>
          <cell r="M565">
            <v>0</v>
          </cell>
          <cell r="N565" t="str">
            <v>4.6</v>
          </cell>
          <cell r="O565" t="str">
            <v>PAREDES E DIVISORIAS</v>
          </cell>
          <cell r="P565">
            <v>0</v>
          </cell>
          <cell r="Q565">
            <v>0</v>
          </cell>
          <cell r="R565">
            <v>0</v>
          </cell>
          <cell r="S565" t="str">
            <v>*</v>
          </cell>
          <cell r="T565">
            <v>10624.74</v>
          </cell>
        </row>
        <row r="566">
          <cell r="L566">
            <v>0</v>
          </cell>
          <cell r="M566">
            <v>0</v>
          </cell>
          <cell r="N566">
            <v>0</v>
          </cell>
          <cell r="O566">
            <v>0</v>
          </cell>
          <cell r="P566">
            <v>0</v>
          </cell>
          <cell r="Q566">
            <v>0</v>
          </cell>
          <cell r="R566">
            <v>0</v>
          </cell>
          <cell r="S566">
            <v>0</v>
          </cell>
          <cell r="T566">
            <v>0</v>
          </cell>
        </row>
        <row r="567">
          <cell r="L567" t="str">
            <v>SEDUC</v>
          </cell>
          <cell r="M567" t="str">
            <v>SEDUC 6.02</v>
          </cell>
          <cell r="N567" t="str">
            <v>4.6.1</v>
          </cell>
          <cell r="O567" t="str">
            <v>ALVENARIA EM TIJOLO CERAMICO FURADO 9X14X19CM, E = 9 CM, ASSENTADO EM ARGAMASSA TRACO 1:4, PREPARO MECÂNICO, BETONEIRA 400 L , JUNTA 1 CM (REF. SINAPI 73935/5 JAN 2014)</v>
          </cell>
          <cell r="P567" t="str">
            <v>M²</v>
          </cell>
          <cell r="Q567">
            <v>153.5</v>
          </cell>
          <cell r="R567">
            <v>50.6</v>
          </cell>
          <cell r="S567">
            <v>63.6</v>
          </cell>
          <cell r="T567">
            <v>9762.6</v>
          </cell>
        </row>
        <row r="568">
          <cell r="L568" t="str">
            <v>SINAPI</v>
          </cell>
          <cell r="M568">
            <v>93202</v>
          </cell>
          <cell r="N568" t="str">
            <v>4.6.2</v>
          </cell>
          <cell r="O568" t="str">
            <v>FIXAÇÃO (ENCUNHAMENTO) DE ALVENARIA DE VEDAÇÃO COM TIJOLO MACIÇO. AF_03/2016</v>
          </cell>
          <cell r="P568" t="str">
            <v>M</v>
          </cell>
          <cell r="Q568">
            <v>44.74</v>
          </cell>
          <cell r="R568">
            <v>15.33</v>
          </cell>
          <cell r="S568">
            <v>19.27</v>
          </cell>
          <cell r="T568">
            <v>862.14</v>
          </cell>
        </row>
        <row r="569">
          <cell r="L569">
            <v>0</v>
          </cell>
          <cell r="M569">
            <v>0</v>
          </cell>
          <cell r="N569">
            <v>0</v>
          </cell>
          <cell r="O569">
            <v>0</v>
          </cell>
          <cell r="P569">
            <v>0</v>
          </cell>
          <cell r="Q569">
            <v>0</v>
          </cell>
          <cell r="R569">
            <v>0</v>
          </cell>
          <cell r="S569">
            <v>0</v>
          </cell>
          <cell r="T569">
            <v>0</v>
          </cell>
        </row>
        <row r="570">
          <cell r="L570">
            <v>0</v>
          </cell>
          <cell r="M570">
            <v>0</v>
          </cell>
          <cell r="N570" t="str">
            <v>4.7</v>
          </cell>
          <cell r="O570" t="str">
            <v>COBERTURAS</v>
          </cell>
          <cell r="P570">
            <v>0</v>
          </cell>
          <cell r="Q570">
            <v>0</v>
          </cell>
          <cell r="R570">
            <v>0</v>
          </cell>
          <cell r="S570" t="str">
            <v>*</v>
          </cell>
          <cell r="T570">
            <v>5255.69</v>
          </cell>
        </row>
        <row r="571">
          <cell r="L571">
            <v>0</v>
          </cell>
          <cell r="M571">
            <v>0</v>
          </cell>
          <cell r="N571">
            <v>0</v>
          </cell>
          <cell r="O571">
            <v>0</v>
          </cell>
          <cell r="P571">
            <v>0</v>
          </cell>
          <cell r="Q571">
            <v>0</v>
          </cell>
          <cell r="R571">
            <v>0</v>
          </cell>
          <cell r="S571">
            <v>0</v>
          </cell>
          <cell r="T571">
            <v>0</v>
          </cell>
        </row>
        <row r="572">
          <cell r="L572" t="str">
            <v>SINAPI</v>
          </cell>
          <cell r="M572">
            <v>92543</v>
          </cell>
          <cell r="N572" t="str">
            <v>4.7.1</v>
          </cell>
          <cell r="O572" t="str">
            <v>TRAMA DE MADEIRA COMPOSTA POR TERÇAS PARA TELHADOS DE ATÉ 2 ÁGUAS PARA TELHA ONDULADA DE FIBROCIMENTO, METÁLICA, PLÁSTICA OU TERMOACÚSTICA, INCLUSO TRANSPORTE VERTICAL. AF_07/2019</v>
          </cell>
          <cell r="P572" t="str">
            <v>M2</v>
          </cell>
          <cell r="Q572">
            <v>49.82</v>
          </cell>
          <cell r="R572">
            <v>11.36</v>
          </cell>
          <cell r="S572">
            <v>14.28</v>
          </cell>
          <cell r="T572">
            <v>711.43</v>
          </cell>
        </row>
        <row r="573">
          <cell r="L573" t="str">
            <v>SINAPI</v>
          </cell>
          <cell r="M573">
            <v>94213</v>
          </cell>
          <cell r="N573" t="str">
            <v>4.7.2</v>
          </cell>
          <cell r="O573" t="str">
            <v>TELHAMENTO COM TELHA DE AÇO/ALUMÍNIO E = 0,5 MM, COM ATÉ 2 ÁGUAS, INCLUSO IÇAMENTO. AF_07/2019</v>
          </cell>
          <cell r="P573" t="str">
            <v>M2</v>
          </cell>
          <cell r="Q573">
            <v>49.82</v>
          </cell>
          <cell r="R573">
            <v>38.090000000000003</v>
          </cell>
          <cell r="S573">
            <v>47.88</v>
          </cell>
          <cell r="T573">
            <v>2385.38</v>
          </cell>
        </row>
        <row r="574">
          <cell r="L574" t="str">
            <v>SINAPI</v>
          </cell>
          <cell r="M574">
            <v>94227</v>
          </cell>
          <cell r="N574" t="str">
            <v>4.7.3</v>
          </cell>
          <cell r="O574" t="str">
            <v>CALHA EM CHAPA DE AÇO GALVANIZADO NÚMERO 24, DESENVOLVIMENTO DE 33 CM, INCLUSO TRANSPORTE VERTICAL. AF_07/2019</v>
          </cell>
          <cell r="P574" t="str">
            <v>M</v>
          </cell>
          <cell r="Q574">
            <v>10.95</v>
          </cell>
          <cell r="R574">
            <v>34.880000000000003</v>
          </cell>
          <cell r="S574">
            <v>43.84</v>
          </cell>
          <cell r="T574">
            <v>480.05</v>
          </cell>
        </row>
        <row r="575">
          <cell r="L575" t="str">
            <v>SEDUC</v>
          </cell>
          <cell r="M575" t="str">
            <v>SEDUC 7.15</v>
          </cell>
          <cell r="N575" t="str">
            <v>4.7.4</v>
          </cell>
          <cell r="O575" t="str">
            <v>CHAPIM DE CONCRETO APARENTE COM ACABAMENTO DESEMPENADO, FORMA DE COMPENSADO PLASTIFICADO (MADEIRIT) DE 14 X 10 CM, FUNDIDO NO LOCAL. (Ref. SINAPI 01/2020: 71623)</v>
          </cell>
          <cell r="P575" t="str">
            <v>M</v>
          </cell>
          <cell r="Q575">
            <v>31</v>
          </cell>
          <cell r="R575">
            <v>24.01</v>
          </cell>
          <cell r="S575">
            <v>30.18</v>
          </cell>
          <cell r="T575">
            <v>935.58</v>
          </cell>
        </row>
        <row r="576">
          <cell r="L576" t="str">
            <v>SINAPI</v>
          </cell>
          <cell r="M576">
            <v>94231</v>
          </cell>
          <cell r="N576" t="str">
            <v>4.7.5</v>
          </cell>
          <cell r="O576" t="str">
            <v>RUFO EM CHAPA DE AÇO GALVANIZADO NÚMERO 24, CORTE DE 25 CM, INCLUSO TRANSPORTE VERTICAL. AF_07/2019</v>
          </cell>
          <cell r="P576" t="str">
            <v>M</v>
          </cell>
          <cell r="Q576">
            <v>20.05</v>
          </cell>
          <cell r="R576">
            <v>29.49</v>
          </cell>
          <cell r="S576">
            <v>37.07</v>
          </cell>
          <cell r="T576">
            <v>743.25</v>
          </cell>
        </row>
        <row r="577">
          <cell r="L577">
            <v>0</v>
          </cell>
          <cell r="M577">
            <v>0</v>
          </cell>
          <cell r="N577">
            <v>0</v>
          </cell>
          <cell r="O577">
            <v>0</v>
          </cell>
          <cell r="P577">
            <v>0</v>
          </cell>
          <cell r="Q577">
            <v>0</v>
          </cell>
          <cell r="R577">
            <v>0</v>
          </cell>
          <cell r="S577">
            <v>0</v>
          </cell>
          <cell r="T577">
            <v>0</v>
          </cell>
        </row>
        <row r="578">
          <cell r="L578">
            <v>0</v>
          </cell>
          <cell r="M578">
            <v>0</v>
          </cell>
          <cell r="N578" t="str">
            <v>4.8</v>
          </cell>
          <cell r="O578" t="str">
            <v>REVESTIMENTOS</v>
          </cell>
          <cell r="P578">
            <v>0</v>
          </cell>
          <cell r="Q578">
            <v>0</v>
          </cell>
          <cell r="R578">
            <v>0</v>
          </cell>
          <cell r="S578" t="str">
            <v>*</v>
          </cell>
          <cell r="T578">
            <v>15033.91</v>
          </cell>
        </row>
        <row r="579">
          <cell r="L579">
            <v>0</v>
          </cell>
          <cell r="M579">
            <v>0</v>
          </cell>
          <cell r="N579">
            <v>0</v>
          </cell>
          <cell r="O579">
            <v>0</v>
          </cell>
          <cell r="P579">
            <v>0</v>
          </cell>
          <cell r="Q579">
            <v>0</v>
          </cell>
          <cell r="R579">
            <v>0</v>
          </cell>
          <cell r="S579">
            <v>0</v>
          </cell>
          <cell r="T579">
            <v>0</v>
          </cell>
        </row>
        <row r="580">
          <cell r="L580" t="str">
            <v>SINAPI</v>
          </cell>
          <cell r="M580">
            <v>87879</v>
          </cell>
          <cell r="N580" t="str">
            <v>4.8.1</v>
          </cell>
          <cell r="O580" t="str">
            <v>CHAPISCO APLICADO EM ALVENARIAS E ESTRUTURAS DE CONCRETO INTERNAS, COM COLHER DE PEDREIRO.  ARGAMASSA TRAÇO 1:3 COM PREPARO EM BETONEIRA 400L. AF_06/2014</v>
          </cell>
          <cell r="P580" t="str">
            <v>M2</v>
          </cell>
          <cell r="Q580">
            <v>382.49</v>
          </cell>
          <cell r="R580">
            <v>2.77</v>
          </cell>
          <cell r="S580">
            <v>3.48</v>
          </cell>
          <cell r="T580">
            <v>1331.07</v>
          </cell>
        </row>
        <row r="581">
          <cell r="L581" t="str">
            <v>SEDUC</v>
          </cell>
          <cell r="M581" t="str">
            <v>SEDUC 9.04</v>
          </cell>
          <cell r="N581" t="str">
            <v>4.8.2</v>
          </cell>
          <cell r="O581" t="str">
            <v>MASSA ÚNICA PARA RECEBIMENTO DE PINTURA, EM ARGAMASSA TRAÇO 1:2:8, PREPARO MECÂNICO COM BETONEIRA 400L, APLICADA MANUALMENTE EM PAREDES, ESPESSURA DE 25 MM, COM EXECUÇÃO DE TALISCAS. (Ref. SINAPI 87529)</v>
          </cell>
          <cell r="P581" t="str">
            <v>M²</v>
          </cell>
          <cell r="Q581">
            <v>382.49</v>
          </cell>
          <cell r="R581">
            <v>25.2</v>
          </cell>
          <cell r="S581">
            <v>31.67</v>
          </cell>
          <cell r="T581">
            <v>12113.46</v>
          </cell>
        </row>
        <row r="582">
          <cell r="L582" t="str">
            <v>SINAPI</v>
          </cell>
          <cell r="M582">
            <v>87882</v>
          </cell>
          <cell r="N582" t="str">
            <v>4.8.3</v>
          </cell>
          <cell r="O582" t="str">
            <v>CHAPISCO APLICADO NO TETO, COM ROLO PARA TEXTURA ACRÍLICA. ARGAMASSA TRAÇO 1:4 E EMULSÃO POLIMÉRICA (ADESIVO) COM PREPARO EM BETONEIRA 400L. AF_06/2014</v>
          </cell>
          <cell r="P582" t="str">
            <v>M2</v>
          </cell>
          <cell r="Q582">
            <v>49.04</v>
          </cell>
          <cell r="R582">
            <v>3.28</v>
          </cell>
          <cell r="S582">
            <v>4.12</v>
          </cell>
          <cell r="T582">
            <v>202.04</v>
          </cell>
        </row>
        <row r="583">
          <cell r="L583" t="str">
            <v>SINAPI</v>
          </cell>
          <cell r="M583">
            <v>90409</v>
          </cell>
          <cell r="N583" t="str">
            <v>4.8.4</v>
          </cell>
          <cell r="O583" t="str">
            <v>MASSA ÚNICA, PARA RECEBIMENTO DE PINTURA, EM ARGAMASSA TRAÇO 1:2:8, PREPARO MANUAL, APLICADA MANUALMENTE EM TETO, ESPESSURA DE 10MM, COM EXECUÇÃO DE TALISCAS. AF_03/2015</v>
          </cell>
          <cell r="P583" t="str">
            <v>M2</v>
          </cell>
          <cell r="Q583">
            <v>49.04</v>
          </cell>
          <cell r="R583">
            <v>22.51</v>
          </cell>
          <cell r="S583">
            <v>28.29</v>
          </cell>
          <cell r="T583">
            <v>1387.34</v>
          </cell>
        </row>
        <row r="584">
          <cell r="L584">
            <v>0</v>
          </cell>
          <cell r="M584">
            <v>0</v>
          </cell>
          <cell r="N584">
            <v>0</v>
          </cell>
          <cell r="O584">
            <v>0</v>
          </cell>
          <cell r="P584">
            <v>0</v>
          </cell>
          <cell r="Q584">
            <v>0</v>
          </cell>
          <cell r="R584">
            <v>0</v>
          </cell>
          <cell r="S584">
            <v>0</v>
          </cell>
          <cell r="T584">
            <v>0</v>
          </cell>
        </row>
        <row r="585">
          <cell r="L585">
            <v>0</v>
          </cell>
          <cell r="M585">
            <v>0</v>
          </cell>
          <cell r="N585" t="str">
            <v>4.9</v>
          </cell>
          <cell r="O585" t="str">
            <v>ESQUADRIAS</v>
          </cell>
          <cell r="P585">
            <v>0</v>
          </cell>
          <cell r="Q585">
            <v>0</v>
          </cell>
          <cell r="R585">
            <v>0</v>
          </cell>
          <cell r="S585" t="str">
            <v>*</v>
          </cell>
          <cell r="T585">
            <v>499.6</v>
          </cell>
        </row>
        <row r="586">
          <cell r="L586">
            <v>0</v>
          </cell>
          <cell r="M586">
            <v>0</v>
          </cell>
          <cell r="N586">
            <v>0</v>
          </cell>
          <cell r="O586">
            <v>0</v>
          </cell>
          <cell r="P586">
            <v>0</v>
          </cell>
          <cell r="Q586">
            <v>0</v>
          </cell>
          <cell r="R586">
            <v>0</v>
          </cell>
          <cell r="S586">
            <v>0</v>
          </cell>
          <cell r="T586">
            <v>0</v>
          </cell>
        </row>
        <row r="587">
          <cell r="L587" t="str">
            <v>SEDUC</v>
          </cell>
          <cell r="M587" t="str">
            <v>SEDUC 10.01</v>
          </cell>
          <cell r="N587" t="str">
            <v>4.9.1</v>
          </cell>
          <cell r="O587" t="str">
            <v>PORTA DE FERRO COMPACTA EM CHAPA, INCLUS. BATENTES E FERRAGENS (Ref. Seinfra C1958)</v>
          </cell>
          <cell r="P587" t="str">
            <v>M²</v>
          </cell>
          <cell r="Q587">
            <v>1.68</v>
          </cell>
          <cell r="R587">
            <v>236.6</v>
          </cell>
          <cell r="S587">
            <v>297.38</v>
          </cell>
          <cell r="T587">
            <v>499.6</v>
          </cell>
        </row>
        <row r="588">
          <cell r="L588">
            <v>0</v>
          </cell>
          <cell r="M588">
            <v>0</v>
          </cell>
          <cell r="N588">
            <v>0</v>
          </cell>
          <cell r="O588">
            <v>0</v>
          </cell>
          <cell r="P588">
            <v>0</v>
          </cell>
          <cell r="Q588">
            <v>0</v>
          </cell>
          <cell r="R588">
            <v>0</v>
          </cell>
          <cell r="S588">
            <v>0</v>
          </cell>
          <cell r="T588">
            <v>0</v>
          </cell>
        </row>
        <row r="589">
          <cell r="L589">
            <v>0</v>
          </cell>
          <cell r="M589">
            <v>0</v>
          </cell>
          <cell r="N589" t="str">
            <v>4.10</v>
          </cell>
          <cell r="O589" t="str">
            <v>PINTURAS</v>
          </cell>
          <cell r="P589">
            <v>0</v>
          </cell>
          <cell r="Q589">
            <v>0</v>
          </cell>
          <cell r="R589">
            <v>0</v>
          </cell>
          <cell r="S589" t="str">
            <v>*</v>
          </cell>
          <cell r="T589">
            <v>11614.59</v>
          </cell>
        </row>
        <row r="590">
          <cell r="L590">
            <v>0</v>
          </cell>
          <cell r="M590">
            <v>0</v>
          </cell>
          <cell r="N590">
            <v>0</v>
          </cell>
          <cell r="O590">
            <v>0</v>
          </cell>
          <cell r="P590">
            <v>0</v>
          </cell>
          <cell r="Q590">
            <v>0</v>
          </cell>
          <cell r="R590">
            <v>0</v>
          </cell>
          <cell r="S590">
            <v>0</v>
          </cell>
          <cell r="T590">
            <v>0</v>
          </cell>
        </row>
        <row r="591">
          <cell r="L591" t="str">
            <v>SINAPI</v>
          </cell>
          <cell r="M591">
            <v>88496</v>
          </cell>
          <cell r="N591" t="str">
            <v>4.10.1</v>
          </cell>
          <cell r="O591" t="str">
            <v>APLICAÇÃO E LIXAMENTO DE MASSA LÁTEX EM TETO, DUAS DEMÃOS. AF_06/2014</v>
          </cell>
          <cell r="P591" t="str">
            <v>M2</v>
          </cell>
          <cell r="Q591">
            <v>49.04</v>
          </cell>
          <cell r="R591">
            <v>17.940000000000001</v>
          </cell>
          <cell r="S591">
            <v>22.55</v>
          </cell>
          <cell r="T591">
            <v>1105.8499999999999</v>
          </cell>
        </row>
        <row r="592">
          <cell r="L592" t="str">
            <v>SINAPI</v>
          </cell>
          <cell r="M592">
            <v>88486</v>
          </cell>
          <cell r="N592" t="str">
            <v>4.10.2</v>
          </cell>
          <cell r="O592" t="str">
            <v>APLICAÇÃO MANUAL DE PINTURA COM TINTA LÁTEX PVA EM TETO, DUAS DEMÃOS. AF_06/2014</v>
          </cell>
          <cell r="P592" t="str">
            <v>M2</v>
          </cell>
          <cell r="Q592">
            <v>49.04</v>
          </cell>
          <cell r="R592">
            <v>8.69</v>
          </cell>
          <cell r="S592">
            <v>10.92</v>
          </cell>
          <cell r="T592">
            <v>535.52</v>
          </cell>
        </row>
        <row r="593">
          <cell r="L593" t="str">
            <v>SINAPI</v>
          </cell>
          <cell r="M593">
            <v>88497</v>
          </cell>
          <cell r="N593" t="str">
            <v>4.10.3</v>
          </cell>
          <cell r="O593" t="str">
            <v>APLICAÇÃO E LIXAMENTO DE MASSA LÁTEX EM PAREDES, DUAS DEMÃOS. AF_06/2014</v>
          </cell>
          <cell r="P593" t="str">
            <v>M2</v>
          </cell>
          <cell r="Q593">
            <v>402.73</v>
          </cell>
          <cell r="R593">
            <v>9.73</v>
          </cell>
          <cell r="S593">
            <v>12.23</v>
          </cell>
          <cell r="T593">
            <v>4925.3900000000003</v>
          </cell>
        </row>
        <row r="594">
          <cell r="L594" t="str">
            <v>SINAPI</v>
          </cell>
          <cell r="M594">
            <v>88489</v>
          </cell>
          <cell r="N594" t="str">
            <v>4.10.4</v>
          </cell>
          <cell r="O594" t="str">
            <v>APLICAÇÃO MANUAL DE PINTURA COM TINTA LÁTEX ACRÍLICA EM PAREDES, DUAS DEMÃOS. AF_06/2014</v>
          </cell>
          <cell r="P594" t="str">
            <v>M2</v>
          </cell>
          <cell r="Q594">
            <v>402.73</v>
          </cell>
          <cell r="R594">
            <v>9.84</v>
          </cell>
          <cell r="S594">
            <v>12.37</v>
          </cell>
          <cell r="T594">
            <v>4981.7700000000004</v>
          </cell>
        </row>
        <row r="595">
          <cell r="L595" t="str">
            <v>SEDUC</v>
          </cell>
          <cell r="M595" t="str">
            <v>SEDUC 11.06</v>
          </cell>
          <cell r="N595" t="str">
            <v>4.10.5</v>
          </cell>
          <cell r="O595" t="str">
            <v>PINTURA ESMALTE FOSCO, DUAS DEMAOS, SOBRE SUPERFICIE METALICA, INCLUSO UMA DEMAO DE FUNDO ANTICORROSIVO. UTILIZACAO DE REVOLVER ( AR-COMPRIMIDO). (Ref. SINAPI 2019: 74145/1)</v>
          </cell>
          <cell r="P595" t="str">
            <v>M²</v>
          </cell>
          <cell r="Q595">
            <v>3.36</v>
          </cell>
          <cell r="R595">
            <v>15.64</v>
          </cell>
          <cell r="S595">
            <v>19.66</v>
          </cell>
          <cell r="T595">
            <v>66.06</v>
          </cell>
        </row>
        <row r="596">
          <cell r="L596">
            <v>0</v>
          </cell>
          <cell r="M596">
            <v>0</v>
          </cell>
          <cell r="N596">
            <v>0</v>
          </cell>
          <cell r="O596">
            <v>0</v>
          </cell>
          <cell r="P596">
            <v>0</v>
          </cell>
          <cell r="Q596">
            <v>0</v>
          </cell>
          <cell r="R596">
            <v>0</v>
          </cell>
          <cell r="S596">
            <v>0</v>
          </cell>
          <cell r="T596">
            <v>0</v>
          </cell>
        </row>
        <row r="597">
          <cell r="L597">
            <v>0</v>
          </cell>
          <cell r="M597">
            <v>0</v>
          </cell>
          <cell r="N597" t="str">
            <v>4.11</v>
          </cell>
          <cell r="O597" t="str">
            <v>SEVIRÇOS DIVERSOS</v>
          </cell>
          <cell r="P597">
            <v>0</v>
          </cell>
          <cell r="Q597">
            <v>0</v>
          </cell>
          <cell r="R597">
            <v>0</v>
          </cell>
          <cell r="S597" t="str">
            <v>*</v>
          </cell>
          <cell r="T597">
            <v>16266.09</v>
          </cell>
        </row>
        <row r="598">
          <cell r="L598">
            <v>0</v>
          </cell>
          <cell r="M598">
            <v>0</v>
          </cell>
          <cell r="N598">
            <v>0</v>
          </cell>
          <cell r="O598">
            <v>0</v>
          </cell>
          <cell r="P598">
            <v>0</v>
          </cell>
          <cell r="Q598">
            <v>0</v>
          </cell>
          <cell r="R598">
            <v>0</v>
          </cell>
          <cell r="S598">
            <v>0</v>
          </cell>
          <cell r="T598">
            <v>0</v>
          </cell>
        </row>
        <row r="599">
          <cell r="L599" t="str">
            <v>SINAPI</v>
          </cell>
          <cell r="M599">
            <v>73665</v>
          </cell>
          <cell r="N599" t="str">
            <v>4.11.1</v>
          </cell>
          <cell r="O599" t="str">
            <v>ESCADA TIPO MARINHEIRO EM ACO CA-50 9,52MM INCLUSO PINTURA COM FUNDO ANTICORROSIVO TIPO ZARCAO</v>
          </cell>
          <cell r="P599" t="str">
            <v>M</v>
          </cell>
          <cell r="Q599">
            <v>4</v>
          </cell>
          <cell r="R599">
            <v>54.89</v>
          </cell>
          <cell r="S599">
            <v>68.989999999999995</v>
          </cell>
          <cell r="T599">
            <v>275.95999999999998</v>
          </cell>
        </row>
        <row r="600">
          <cell r="L600" t="str">
            <v>SINAPI</v>
          </cell>
          <cell r="M600">
            <v>96988</v>
          </cell>
          <cell r="N600" t="str">
            <v>4.11.2</v>
          </cell>
          <cell r="O600" t="str">
            <v>MASTRO 1 ½  PARA SPDA - FORNECIMENTO E INSTALAÇÃO. AF_12/2017</v>
          </cell>
          <cell r="P600" t="str">
            <v>UN</v>
          </cell>
          <cell r="Q600">
            <v>1</v>
          </cell>
          <cell r="R600">
            <v>169.52</v>
          </cell>
          <cell r="S600">
            <v>213.07</v>
          </cell>
          <cell r="T600">
            <v>213.07</v>
          </cell>
        </row>
        <row r="601">
          <cell r="L601" t="str">
            <v>SINAPI</v>
          </cell>
          <cell r="M601">
            <v>96985</v>
          </cell>
          <cell r="N601" t="str">
            <v>4.11.3</v>
          </cell>
          <cell r="O601" t="str">
            <v>HASTE DE ATERRAMENTO 5/8  PARA SPDA - FORNECIMENTO E INSTALAÇÃO. AF_12/2017</v>
          </cell>
          <cell r="P601" t="str">
            <v>UN</v>
          </cell>
          <cell r="Q601">
            <v>3</v>
          </cell>
          <cell r="R601">
            <v>50.09</v>
          </cell>
          <cell r="S601">
            <v>62.96</v>
          </cell>
          <cell r="T601">
            <v>188.88</v>
          </cell>
        </row>
        <row r="602">
          <cell r="L602" t="str">
            <v>SINAPI</v>
          </cell>
          <cell r="M602">
            <v>96973</v>
          </cell>
          <cell r="N602" t="str">
            <v>4.11.4</v>
          </cell>
          <cell r="O602" t="str">
            <v>CORDOALHA DE COBRE NU 35 MM², NÃO ENTERRADA, COM ISOLADOR - FORNECIMENTO E INSTALAÇÃO. AF_12/2017</v>
          </cell>
          <cell r="P602" t="str">
            <v>M</v>
          </cell>
          <cell r="Q602">
            <v>10</v>
          </cell>
          <cell r="R602">
            <v>37.18</v>
          </cell>
          <cell r="S602">
            <v>46.73</v>
          </cell>
          <cell r="T602">
            <v>467.3</v>
          </cell>
        </row>
        <row r="603">
          <cell r="L603" t="str">
            <v>SINAPI</v>
          </cell>
          <cell r="M603">
            <v>96977</v>
          </cell>
          <cell r="N603" t="str">
            <v>4.11.5</v>
          </cell>
          <cell r="O603" t="str">
            <v>CORDOALHA DE COBRE NU 50 MM², ENTERRADA, SEM ISOLADOR - FORNECIMENTO E INSTALAÇÃO. AF_12/2017</v>
          </cell>
          <cell r="P603" t="str">
            <v>M</v>
          </cell>
          <cell r="Q603">
            <v>15</v>
          </cell>
          <cell r="R603">
            <v>30.1</v>
          </cell>
          <cell r="S603">
            <v>37.83</v>
          </cell>
          <cell r="T603">
            <v>567.45000000000005</v>
          </cell>
        </row>
        <row r="604">
          <cell r="L604" t="str">
            <v>SINAPI</v>
          </cell>
          <cell r="M604" t="str">
            <v>74166/1</v>
          </cell>
          <cell r="N604" t="str">
            <v>4.11.6</v>
          </cell>
          <cell r="O604" t="str">
            <v>CAIXA DE INSPEÇÃO EM CONCRETO PRÉ-MOLDADO DN 60CM COM TAMPA H= 60CM - FORNECIMENTO E INSTALACAO</v>
          </cell>
          <cell r="P604" t="str">
            <v>UN</v>
          </cell>
          <cell r="Q604">
            <v>3</v>
          </cell>
          <cell r="R604">
            <v>194.57</v>
          </cell>
          <cell r="S604">
            <v>244.56</v>
          </cell>
          <cell r="T604">
            <v>733.68</v>
          </cell>
        </row>
        <row r="605">
          <cell r="L605" t="str">
            <v>SINAPI</v>
          </cell>
          <cell r="M605">
            <v>94993</v>
          </cell>
          <cell r="N605" t="str">
            <v>4.11.7</v>
          </cell>
          <cell r="O605" t="str">
            <v>EXECUÇÃO DE PASSEIO (CALÇADA) OU PISO DE CONCRETO COM CONCRETO MOLDADO IN LOCO, USINADO, ACABAMENTO CONVENCIONAL, ESPESSURA 6 CM, ARMADO. AF_07/2016</v>
          </cell>
          <cell r="P605" t="str">
            <v>M2</v>
          </cell>
          <cell r="Q605">
            <v>66</v>
          </cell>
          <cell r="R605">
            <v>48.87</v>
          </cell>
          <cell r="S605">
            <v>61.42</v>
          </cell>
          <cell r="T605">
            <v>4053.72</v>
          </cell>
        </row>
        <row r="606">
          <cell r="L606" t="str">
            <v>SEDUC</v>
          </cell>
          <cell r="M606" t="str">
            <v>SEDUC 14.12</v>
          </cell>
          <cell r="N606" t="str">
            <v>4.11.8</v>
          </cell>
          <cell r="O606" t="str">
            <v>CONJUNTO MOTO-BOMBA CENTRÍFUGA, MONOFASICA, MOTOR 7.5 CV, SCHNEIDER BC-21R OU SIMILAR (Ref. ORSE 04080)</v>
          </cell>
          <cell r="P606" t="str">
            <v>UN</v>
          </cell>
          <cell r="Q606">
            <v>1</v>
          </cell>
          <cell r="R606">
            <v>7457.36</v>
          </cell>
          <cell r="S606">
            <v>9373.16</v>
          </cell>
          <cell r="T606">
            <v>9373.16</v>
          </cell>
        </row>
        <row r="607">
          <cell r="L607" t="str">
            <v>SEDUC</v>
          </cell>
          <cell r="M607" t="str">
            <v>SEDUC 14.13</v>
          </cell>
          <cell r="N607" t="str">
            <v>4.11.9</v>
          </cell>
          <cell r="O607" t="str">
            <v>QUADRO DE COMANDO DE BOMBAS - COMPLETO (Ref. SEINFRA C2065)</v>
          </cell>
          <cell r="P607" t="str">
            <v>UN</v>
          </cell>
          <cell r="Q607">
            <v>1</v>
          </cell>
          <cell r="R607">
            <v>312.57</v>
          </cell>
          <cell r="S607">
            <v>392.87</v>
          </cell>
          <cell r="T607">
            <v>392.87</v>
          </cell>
        </row>
        <row r="608">
          <cell r="L608">
            <v>0</v>
          </cell>
          <cell r="M608">
            <v>0</v>
          </cell>
          <cell r="N608">
            <v>0</v>
          </cell>
          <cell r="O608">
            <v>0</v>
          </cell>
          <cell r="P608">
            <v>0</v>
          </cell>
          <cell r="Q608">
            <v>0</v>
          </cell>
          <cell r="R608">
            <v>0</v>
          </cell>
          <cell r="S608">
            <v>0</v>
          </cell>
          <cell r="T608">
            <v>0</v>
          </cell>
        </row>
        <row r="609">
          <cell r="L609">
            <v>0</v>
          </cell>
          <cell r="M609">
            <v>0</v>
          </cell>
          <cell r="N609" t="str">
            <v>4.12</v>
          </cell>
          <cell r="O609" t="str">
            <v>LIMPEZA DA OBRA</v>
          </cell>
          <cell r="P609">
            <v>0</v>
          </cell>
          <cell r="Q609">
            <v>0</v>
          </cell>
          <cell r="R609">
            <v>0</v>
          </cell>
          <cell r="S609" t="str">
            <v>*</v>
          </cell>
          <cell r="T609">
            <v>191.4</v>
          </cell>
        </row>
        <row r="610">
          <cell r="L610">
            <v>0</v>
          </cell>
          <cell r="M610">
            <v>0</v>
          </cell>
          <cell r="N610">
            <v>0</v>
          </cell>
          <cell r="O610">
            <v>0</v>
          </cell>
          <cell r="P610">
            <v>0</v>
          </cell>
          <cell r="Q610">
            <v>0</v>
          </cell>
          <cell r="R610">
            <v>0</v>
          </cell>
          <cell r="S610">
            <v>0</v>
          </cell>
          <cell r="T610">
            <v>0</v>
          </cell>
        </row>
        <row r="611">
          <cell r="L611" t="str">
            <v>SINAPI</v>
          </cell>
          <cell r="M611">
            <v>72897</v>
          </cell>
          <cell r="N611" t="str">
            <v>4.12.1</v>
          </cell>
          <cell r="O611" t="str">
            <v>CARGA MANUAL DE ENTULHO EM CAMINHAO BASCULANTE 6 M3</v>
          </cell>
          <cell r="P611" t="str">
            <v>M3</v>
          </cell>
          <cell r="Q611">
            <v>6</v>
          </cell>
          <cell r="R611">
            <v>17.579999999999998</v>
          </cell>
          <cell r="S611">
            <v>22.1</v>
          </cell>
          <cell r="T611">
            <v>132.6</v>
          </cell>
        </row>
        <row r="612">
          <cell r="L612" t="str">
            <v>SINAPI</v>
          </cell>
          <cell r="M612">
            <v>72900</v>
          </cell>
          <cell r="N612" t="str">
            <v>4.12.2</v>
          </cell>
          <cell r="O612" t="str">
            <v>TRANSPORTE DE ENTULHO COM CAMINHAO BASCULANTE 6 M3, RODOVIA PAVIMENTADA, DMT 0,5 A 1,0 KM</v>
          </cell>
          <cell r="P612" t="str">
            <v>M3</v>
          </cell>
          <cell r="Q612">
            <v>6</v>
          </cell>
          <cell r="R612">
            <v>4.3</v>
          </cell>
          <cell r="S612">
            <v>5.4</v>
          </cell>
          <cell r="T612">
            <v>32.4</v>
          </cell>
        </row>
        <row r="613">
          <cell r="L613" t="str">
            <v>SINAPI</v>
          </cell>
          <cell r="M613">
            <v>99802</v>
          </cell>
          <cell r="N613" t="str">
            <v>4.12.3</v>
          </cell>
          <cell r="O613" t="str">
            <v>LIMPEZA DE PISO CERÂMICO OU PORCELANATO COM VASSOURA A SECO. AF_04/2019</v>
          </cell>
          <cell r="P613" t="str">
            <v>M2</v>
          </cell>
          <cell r="Q613">
            <v>66</v>
          </cell>
          <cell r="R613">
            <v>0.32</v>
          </cell>
          <cell r="S613">
            <v>0.4</v>
          </cell>
          <cell r="T613">
            <v>26.4</v>
          </cell>
        </row>
        <row r="614">
          <cell r="L614">
            <v>0</v>
          </cell>
          <cell r="M614">
            <v>0</v>
          </cell>
          <cell r="N614">
            <v>0</v>
          </cell>
          <cell r="O614">
            <v>0</v>
          </cell>
          <cell r="P614">
            <v>0</v>
          </cell>
          <cell r="Q614">
            <v>0</v>
          </cell>
          <cell r="R614">
            <v>0</v>
          </cell>
          <cell r="S614">
            <v>0</v>
          </cell>
          <cell r="T614">
            <v>0</v>
          </cell>
        </row>
        <row r="615">
          <cell r="L615">
            <v>0</v>
          </cell>
          <cell r="M615">
            <v>0</v>
          </cell>
          <cell r="N615">
            <v>0</v>
          </cell>
          <cell r="O615">
            <v>0</v>
          </cell>
          <cell r="P615">
            <v>0</v>
          </cell>
          <cell r="Q615">
            <v>0</v>
          </cell>
          <cell r="R615">
            <v>0</v>
          </cell>
          <cell r="S615" t="str">
            <v>SUBTOTAL:</v>
          </cell>
          <cell r="T615">
            <v>114114.62</v>
          </cell>
        </row>
        <row r="616">
          <cell r="L616">
            <v>0</v>
          </cell>
          <cell r="M616">
            <v>0</v>
          </cell>
          <cell r="N616">
            <v>0</v>
          </cell>
          <cell r="O616">
            <v>0</v>
          </cell>
          <cell r="P616">
            <v>0</v>
          </cell>
          <cell r="Q616">
            <v>0</v>
          </cell>
          <cell r="R616">
            <v>0</v>
          </cell>
          <cell r="S616">
            <v>0</v>
          </cell>
          <cell r="T616">
            <v>0</v>
          </cell>
        </row>
        <row r="617">
          <cell r="L617" t="str">
            <v>#</v>
          </cell>
          <cell r="M617">
            <v>0</v>
          </cell>
          <cell r="N617">
            <v>0</v>
          </cell>
          <cell r="O617">
            <v>0</v>
          </cell>
          <cell r="P617">
            <v>0</v>
          </cell>
          <cell r="Q617">
            <v>0</v>
          </cell>
          <cell r="R617">
            <v>0</v>
          </cell>
          <cell r="S617" t="str">
            <v>TOTAL DA CASTELO D'ÁGUA:</v>
          </cell>
          <cell r="T617">
            <v>114114.62</v>
          </cell>
        </row>
        <row r="618">
          <cell r="L618">
            <v>0</v>
          </cell>
          <cell r="M618">
            <v>0</v>
          </cell>
          <cell r="N618">
            <v>0</v>
          </cell>
          <cell r="O618">
            <v>0</v>
          </cell>
          <cell r="P618">
            <v>0</v>
          </cell>
          <cell r="Q618">
            <v>0</v>
          </cell>
          <cell r="R618">
            <v>0</v>
          </cell>
          <cell r="S618">
            <v>0</v>
          </cell>
          <cell r="T618">
            <v>0</v>
          </cell>
        </row>
        <row r="619">
          <cell r="L619">
            <v>0</v>
          </cell>
          <cell r="M619">
            <v>0</v>
          </cell>
          <cell r="N619">
            <v>5</v>
          </cell>
          <cell r="O619" t="str">
            <v>MUROS E FACHADA PADRÃO SEDUC</v>
          </cell>
          <cell r="P619">
            <v>0</v>
          </cell>
          <cell r="Q619">
            <v>0</v>
          </cell>
          <cell r="R619">
            <v>0</v>
          </cell>
          <cell r="S619">
            <v>0</v>
          </cell>
          <cell r="T619">
            <v>0</v>
          </cell>
        </row>
        <row r="620">
          <cell r="L620">
            <v>0</v>
          </cell>
          <cell r="M620">
            <v>0</v>
          </cell>
          <cell r="N620">
            <v>0</v>
          </cell>
          <cell r="O620">
            <v>0</v>
          </cell>
          <cell r="P620">
            <v>0</v>
          </cell>
          <cell r="Q620">
            <v>0</v>
          </cell>
          <cell r="R620">
            <v>0</v>
          </cell>
          <cell r="S620">
            <v>0</v>
          </cell>
          <cell r="T620">
            <v>0</v>
          </cell>
        </row>
        <row r="621">
          <cell r="L621">
            <v>0</v>
          </cell>
          <cell r="M621">
            <v>0</v>
          </cell>
          <cell r="N621">
            <v>5</v>
          </cell>
          <cell r="O621">
            <v>0</v>
          </cell>
          <cell r="P621">
            <v>0</v>
          </cell>
          <cell r="Q621">
            <v>0</v>
          </cell>
          <cell r="R621">
            <v>0</v>
          </cell>
          <cell r="S621">
            <v>0</v>
          </cell>
          <cell r="T621">
            <v>0</v>
          </cell>
        </row>
        <row r="622">
          <cell r="L622">
            <v>0</v>
          </cell>
          <cell r="M622">
            <v>0</v>
          </cell>
          <cell r="N622">
            <v>0</v>
          </cell>
          <cell r="O622">
            <v>0</v>
          </cell>
          <cell r="P622">
            <v>0</v>
          </cell>
          <cell r="Q622">
            <v>0</v>
          </cell>
          <cell r="R622">
            <v>0</v>
          </cell>
          <cell r="S622">
            <v>0</v>
          </cell>
          <cell r="T622">
            <v>0</v>
          </cell>
        </row>
        <row r="623">
          <cell r="L623">
            <v>0</v>
          </cell>
          <cell r="M623">
            <v>0</v>
          </cell>
          <cell r="N623" t="str">
            <v>5.1</v>
          </cell>
          <cell r="O623" t="str">
            <v>ADMINISTRAÇÃO DA OBRA</v>
          </cell>
          <cell r="P623">
            <v>0</v>
          </cell>
          <cell r="Q623">
            <v>0</v>
          </cell>
          <cell r="R623">
            <v>0</v>
          </cell>
          <cell r="S623" t="str">
            <v>*</v>
          </cell>
          <cell r="T623">
            <v>6336.12</v>
          </cell>
        </row>
        <row r="624">
          <cell r="L624">
            <v>0</v>
          </cell>
          <cell r="M624">
            <v>0</v>
          </cell>
          <cell r="N624">
            <v>0</v>
          </cell>
          <cell r="O624">
            <v>0</v>
          </cell>
          <cell r="P624">
            <v>0</v>
          </cell>
          <cell r="Q624">
            <v>0</v>
          </cell>
          <cell r="R624">
            <v>0</v>
          </cell>
          <cell r="S624">
            <v>0</v>
          </cell>
          <cell r="T624">
            <v>0</v>
          </cell>
        </row>
        <row r="625">
          <cell r="L625" t="str">
            <v/>
          </cell>
          <cell r="M625" t="str">
            <v>SEDUC</v>
          </cell>
          <cell r="N625" t="str">
            <v>5.1.1</v>
          </cell>
          <cell r="O625" t="str">
            <v>ADMINISTRAÇÃO LOCAL - MUROS E FACHADA PADRÃO SEDUC</v>
          </cell>
          <cell r="P625" t="str">
            <v>MÊS</v>
          </cell>
          <cell r="Q625">
            <v>12</v>
          </cell>
          <cell r="R625">
            <v>420.09</v>
          </cell>
          <cell r="S625">
            <v>528.01</v>
          </cell>
          <cell r="T625">
            <v>6336.12</v>
          </cell>
        </row>
        <row r="626">
          <cell r="L626">
            <v>0</v>
          </cell>
          <cell r="M626">
            <v>0</v>
          </cell>
          <cell r="N626">
            <v>0</v>
          </cell>
          <cell r="O626">
            <v>0</v>
          </cell>
          <cell r="P626">
            <v>0</v>
          </cell>
          <cell r="Q626">
            <v>0</v>
          </cell>
          <cell r="R626">
            <v>0</v>
          </cell>
          <cell r="S626">
            <v>0</v>
          </cell>
          <cell r="T626">
            <v>0</v>
          </cell>
        </row>
        <row r="627">
          <cell r="L627">
            <v>0</v>
          </cell>
          <cell r="M627">
            <v>0</v>
          </cell>
          <cell r="N627" t="str">
            <v>5.2</v>
          </cell>
          <cell r="O627" t="str">
            <v>MOVIMENTO DE TERRA</v>
          </cell>
          <cell r="P627">
            <v>0</v>
          </cell>
          <cell r="Q627">
            <v>0</v>
          </cell>
          <cell r="R627">
            <v>0</v>
          </cell>
          <cell r="S627" t="str">
            <v>*</v>
          </cell>
          <cell r="T627">
            <v>4013.99</v>
          </cell>
        </row>
        <row r="628">
          <cell r="L628">
            <v>0</v>
          </cell>
          <cell r="M628">
            <v>0</v>
          </cell>
          <cell r="N628">
            <v>0</v>
          </cell>
          <cell r="O628">
            <v>0</v>
          </cell>
          <cell r="P628">
            <v>0</v>
          </cell>
          <cell r="Q628">
            <v>0</v>
          </cell>
          <cell r="R628">
            <v>0</v>
          </cell>
          <cell r="S628">
            <v>0</v>
          </cell>
          <cell r="T628">
            <v>0</v>
          </cell>
        </row>
        <row r="629">
          <cell r="L629" t="str">
            <v>SEDUC</v>
          </cell>
          <cell r="M629" t="str">
            <v>SEDUC 3.01</v>
          </cell>
          <cell r="N629" t="str">
            <v>5.2.1</v>
          </cell>
          <cell r="O629" t="str">
            <v>ESCAVAÇÃO MANUAL DE CAMPO ABERTO EM TERRA ATÉ 2M (Ref. SEINFRA C1256)</v>
          </cell>
          <cell r="P629" t="str">
            <v>M³</v>
          </cell>
          <cell r="Q629">
            <v>22.9</v>
          </cell>
          <cell r="R629">
            <v>38.53</v>
          </cell>
          <cell r="S629">
            <v>48.43</v>
          </cell>
          <cell r="T629">
            <v>1109.05</v>
          </cell>
        </row>
        <row r="630">
          <cell r="L630" t="str">
            <v>SINAPI</v>
          </cell>
          <cell r="M630">
            <v>93358</v>
          </cell>
          <cell r="N630" t="str">
            <v>5.2.2</v>
          </cell>
          <cell r="O630" t="str">
            <v>ESCAVAÇÃO MANUAL DE VALA COM PROFUNDIDADE MENOR OU IGUAL A 1,30 M. AF_03/2016</v>
          </cell>
          <cell r="P630" t="str">
            <v>M3</v>
          </cell>
          <cell r="Q630">
            <v>42.92</v>
          </cell>
          <cell r="R630">
            <v>52.02</v>
          </cell>
          <cell r="S630">
            <v>65.38</v>
          </cell>
          <cell r="T630">
            <v>2806.11</v>
          </cell>
        </row>
        <row r="631">
          <cell r="L631" t="str">
            <v>SINAPI</v>
          </cell>
          <cell r="M631">
            <v>97083</v>
          </cell>
          <cell r="N631" t="str">
            <v>5.2.3</v>
          </cell>
          <cell r="O631" t="str">
            <v>COMPACTAÇÃO MECÂNICA DE SOLO PARA EXECUÇÃO DE RADIER, COM COMPACTADOR DE SOLOS A PERCUSSÃO. AF_09/2017</v>
          </cell>
          <cell r="P631" t="str">
            <v>M2</v>
          </cell>
          <cell r="Q631">
            <v>38.159999999999997</v>
          </cell>
          <cell r="R631">
            <v>2.06</v>
          </cell>
          <cell r="S631">
            <v>2.59</v>
          </cell>
          <cell r="T631">
            <v>98.83</v>
          </cell>
        </row>
        <row r="632">
          <cell r="L632">
            <v>0</v>
          </cell>
          <cell r="M632">
            <v>0</v>
          </cell>
          <cell r="N632">
            <v>0</v>
          </cell>
          <cell r="O632">
            <v>0</v>
          </cell>
          <cell r="P632">
            <v>0</v>
          </cell>
          <cell r="Q632">
            <v>0</v>
          </cell>
          <cell r="R632">
            <v>0</v>
          </cell>
          <cell r="S632">
            <v>0</v>
          </cell>
          <cell r="T632">
            <v>0</v>
          </cell>
        </row>
        <row r="633">
          <cell r="L633">
            <v>0</v>
          </cell>
          <cell r="M633">
            <v>0</v>
          </cell>
          <cell r="N633" t="str">
            <v>5.3</v>
          </cell>
          <cell r="O633" t="str">
            <v>INFRAESTRUTURA</v>
          </cell>
          <cell r="P633">
            <v>0</v>
          </cell>
          <cell r="Q633">
            <v>0</v>
          </cell>
          <cell r="R633">
            <v>0</v>
          </cell>
          <cell r="S633" t="str">
            <v>*</v>
          </cell>
          <cell r="T633">
            <v>56499.46</v>
          </cell>
        </row>
        <row r="634">
          <cell r="L634">
            <v>0</v>
          </cell>
          <cell r="M634">
            <v>0</v>
          </cell>
          <cell r="N634">
            <v>0</v>
          </cell>
          <cell r="O634">
            <v>0</v>
          </cell>
          <cell r="P634">
            <v>0</v>
          </cell>
          <cell r="Q634">
            <v>0</v>
          </cell>
          <cell r="R634">
            <v>0</v>
          </cell>
          <cell r="S634">
            <v>0</v>
          </cell>
          <cell r="T634">
            <v>0</v>
          </cell>
        </row>
        <row r="635">
          <cell r="L635" t="str">
            <v>SINAPI</v>
          </cell>
          <cell r="M635">
            <v>95241</v>
          </cell>
          <cell r="N635" t="str">
            <v>5.3.1</v>
          </cell>
          <cell r="O635" t="str">
            <v>LASTRO DE CONCRETO MAGRO, APLICADO EM PISOS OU RADIERS, ESPESSURA DE 5 CM. AF_07/2016</v>
          </cell>
          <cell r="P635" t="str">
            <v>M2</v>
          </cell>
          <cell r="Q635">
            <v>38.159999999999997</v>
          </cell>
          <cell r="R635">
            <v>18.34</v>
          </cell>
          <cell r="S635">
            <v>23.05</v>
          </cell>
          <cell r="T635">
            <v>879.59</v>
          </cell>
        </row>
        <row r="636">
          <cell r="L636" t="str">
            <v>SINAPI</v>
          </cell>
          <cell r="M636">
            <v>73361</v>
          </cell>
          <cell r="N636" t="str">
            <v>5.3.2</v>
          </cell>
          <cell r="O636" t="str">
            <v>CONCRETO CICLOPICO FCK=10MPA 30% PEDRA DE MAO INCLUSIVE LANCAMENTO</v>
          </cell>
          <cell r="P636" t="str">
            <v>M3</v>
          </cell>
          <cell r="Q636">
            <v>19.079999999999998</v>
          </cell>
          <cell r="R636">
            <v>317.05</v>
          </cell>
          <cell r="S636">
            <v>398.5</v>
          </cell>
          <cell r="T636">
            <v>7603.38</v>
          </cell>
        </row>
        <row r="637">
          <cell r="L637" t="str">
            <v>SINAPI</v>
          </cell>
          <cell r="M637">
            <v>93204</v>
          </cell>
          <cell r="N637" t="str">
            <v>5.3.3</v>
          </cell>
          <cell r="O637" t="str">
            <v>CINTA DE AMARRAÇÃO DE ALVENARIA MOLDADA IN LOCO EM CONCRETO. AF_03/2016</v>
          </cell>
          <cell r="P637" t="str">
            <v>M</v>
          </cell>
          <cell r="Q637">
            <v>278.2</v>
          </cell>
          <cell r="R637">
            <v>29.19</v>
          </cell>
          <cell r="S637">
            <v>36.69</v>
          </cell>
          <cell r="T637">
            <v>10207.16</v>
          </cell>
        </row>
        <row r="638">
          <cell r="L638" t="str">
            <v>SEDUC</v>
          </cell>
          <cell r="M638" t="str">
            <v>SEDUC 4.03</v>
          </cell>
          <cell r="N638" t="str">
            <v>5.3.4</v>
          </cell>
          <cell r="O638" t="str">
            <v>EMBASAMENTO C/PEDRA ARGAMASSADA UTILIZANDO ARG.CIM/AREIA 1:4 (Ref: SINAPI 01/2020: 95467)</v>
          </cell>
          <cell r="P638" t="str">
            <v>M³</v>
          </cell>
          <cell r="Q638">
            <v>34.33</v>
          </cell>
          <cell r="R638">
            <v>337.75</v>
          </cell>
          <cell r="S638">
            <v>424.52</v>
          </cell>
          <cell r="T638">
            <v>14573.77</v>
          </cell>
        </row>
        <row r="639">
          <cell r="L639" t="str">
            <v>SINAPI</v>
          </cell>
          <cell r="M639">
            <v>87509</v>
          </cell>
          <cell r="N639" t="str">
            <v>5.3.5</v>
          </cell>
          <cell r="O639" t="str">
            <v>ALVENARIA DE VEDAÇÃO DE BLOCOS CERÂMICOS FURADOS NA HORIZONTAL DE 14X9X19CM (ESPESSURA 14CM, BLOCO DEITADO) DE PAREDES COM ÁREA LÍQUIDA MAIOR OU IGUAL A 6M² SEM VÃOS E ARGAMASSA DE ASSENTAMENTO COM PREPARO EM BETONEIRA. AF_06/2014</v>
          </cell>
          <cell r="P639" t="str">
            <v>M2</v>
          </cell>
          <cell r="Q639">
            <v>55.64</v>
          </cell>
          <cell r="R639">
            <v>80.45</v>
          </cell>
          <cell r="S639">
            <v>101.12</v>
          </cell>
          <cell r="T639">
            <v>5626.32</v>
          </cell>
        </row>
        <row r="640">
          <cell r="L640" t="str">
            <v>SINAPI</v>
          </cell>
          <cell r="M640">
            <v>68333</v>
          </cell>
          <cell r="N640" t="str">
            <v>5.3.6</v>
          </cell>
          <cell r="O640" t="str">
            <v>PISO EM CONCRETO 20 MPA PREPARO MECANICO, ESPESSURA 7CM, INCLUSO JUNTAS DE DILATACAO EM MADEIRA</v>
          </cell>
          <cell r="P640" t="str">
            <v>M2</v>
          </cell>
          <cell r="Q640">
            <v>236.38</v>
          </cell>
          <cell r="R640">
            <v>40.159999999999997</v>
          </cell>
          <cell r="S640">
            <v>50.48</v>
          </cell>
          <cell r="T640">
            <v>11932.46</v>
          </cell>
        </row>
        <row r="641">
          <cell r="L641" t="str">
            <v>SINAPI</v>
          </cell>
          <cell r="M641">
            <v>94269</v>
          </cell>
          <cell r="N641" t="str">
            <v>5.3.7</v>
          </cell>
          <cell r="O641" t="str">
            <v>GUIA (MEIO-FIO) E SARJETA CONJUGADOS DE CONCRETO, MOLDADA  IN LOCO  EM TRECHO RETO COM EXTRUSORA, 60 CM BASE (15 CM BASE DA GUIA + 45 CM BASE DA SARJETA) X 26 CM ALTURA. AF_06/2016</v>
          </cell>
          <cell r="P641" t="str">
            <v>M</v>
          </cell>
          <cell r="Q641">
            <v>94.55</v>
          </cell>
          <cell r="R641">
            <v>47.77</v>
          </cell>
          <cell r="S641">
            <v>60.04</v>
          </cell>
          <cell r="T641">
            <v>5676.78</v>
          </cell>
        </row>
        <row r="642">
          <cell r="L642">
            <v>0</v>
          </cell>
          <cell r="M642">
            <v>0</v>
          </cell>
          <cell r="N642">
            <v>0</v>
          </cell>
          <cell r="O642">
            <v>0</v>
          </cell>
          <cell r="P642">
            <v>0</v>
          </cell>
          <cell r="Q642">
            <v>0</v>
          </cell>
          <cell r="R642">
            <v>0</v>
          </cell>
          <cell r="S642">
            <v>0</v>
          </cell>
          <cell r="T642">
            <v>0</v>
          </cell>
        </row>
        <row r="643">
          <cell r="L643">
            <v>0</v>
          </cell>
          <cell r="M643">
            <v>0</v>
          </cell>
          <cell r="N643" t="str">
            <v>5.4</v>
          </cell>
          <cell r="O643" t="str">
            <v>SUPERESTRUTURA</v>
          </cell>
          <cell r="P643">
            <v>0</v>
          </cell>
          <cell r="Q643">
            <v>0</v>
          </cell>
          <cell r="R643">
            <v>0</v>
          </cell>
          <cell r="S643" t="str">
            <v>*</v>
          </cell>
          <cell r="T643">
            <v>24518.720000000001</v>
          </cell>
        </row>
        <row r="644">
          <cell r="L644">
            <v>0</v>
          </cell>
          <cell r="M644">
            <v>0</v>
          </cell>
          <cell r="N644">
            <v>0</v>
          </cell>
          <cell r="O644">
            <v>0</v>
          </cell>
          <cell r="P644">
            <v>0</v>
          </cell>
          <cell r="Q644">
            <v>0</v>
          </cell>
          <cell r="R644">
            <v>0</v>
          </cell>
          <cell r="S644">
            <v>0</v>
          </cell>
          <cell r="T644">
            <v>0</v>
          </cell>
        </row>
        <row r="645">
          <cell r="L645" t="str">
            <v>SINAPI</v>
          </cell>
          <cell r="M645">
            <v>94965</v>
          </cell>
          <cell r="N645" t="str">
            <v>5.4.1</v>
          </cell>
          <cell r="O645" t="str">
            <v>CONCRETO FCK = 25MPA, TRAÇO 1:2,3:2,7 (CIMENTO/ AREIA MÉDIA/ BRITA 1)  - PREPARO MECÂNICO COM BETONEIRA 400 L. AF_07/2016</v>
          </cell>
          <cell r="P645" t="str">
            <v>M3</v>
          </cell>
          <cell r="Q645">
            <v>4.82</v>
          </cell>
          <cell r="R645">
            <v>312.06</v>
          </cell>
          <cell r="S645">
            <v>392.23</v>
          </cell>
          <cell r="T645">
            <v>1890.55</v>
          </cell>
        </row>
        <row r="646">
          <cell r="L646" t="str">
            <v>SINAPI</v>
          </cell>
          <cell r="M646">
            <v>92873</v>
          </cell>
          <cell r="N646" t="str">
            <v>5.4.2</v>
          </cell>
          <cell r="O646" t="str">
            <v>LANÇAMENTO COM USO DE BALDES, ADENSAMENTO E ACABAMENTO DE CONCRETO EM ESTRUTURAS. AF_12/2015</v>
          </cell>
          <cell r="P646" t="str">
            <v>M3</v>
          </cell>
          <cell r="Q646">
            <v>4.82</v>
          </cell>
          <cell r="R646">
            <v>136.18</v>
          </cell>
          <cell r="S646">
            <v>171.16</v>
          </cell>
          <cell r="T646">
            <v>824.99</v>
          </cell>
        </row>
        <row r="647">
          <cell r="L647" t="str">
            <v>SINAPI</v>
          </cell>
          <cell r="M647">
            <v>92777</v>
          </cell>
          <cell r="N647" t="str">
            <v>5.4.3</v>
          </cell>
          <cell r="O647" t="str">
            <v>ARMAÇÃO DE PILAR OU VIGA DE UMA ESTRUTURA CONVENCIONAL DE CONCRETO ARMADO EM UMA EDIFICAÇÃO TÉRREA OU SOBRADO UTILIZANDO AÇO CA-50 DE 8,0 MM - MONTAGEM. AF_12/2015</v>
          </cell>
          <cell r="P647" t="str">
            <v>KG</v>
          </cell>
          <cell r="Q647">
            <v>383.42</v>
          </cell>
          <cell r="R647">
            <v>8.9499999999999993</v>
          </cell>
          <cell r="S647">
            <v>11.25</v>
          </cell>
          <cell r="T647">
            <v>4313.4799999999996</v>
          </cell>
        </row>
        <row r="648">
          <cell r="L648" t="str">
            <v>SINAPI</v>
          </cell>
          <cell r="M648">
            <v>92775</v>
          </cell>
          <cell r="N648" t="str">
            <v>5.4.4</v>
          </cell>
          <cell r="O648" t="str">
            <v>ARMAÇÃO DE PILAR OU VIGA DE UMA ESTRUTURA CONVENCIONAL DE CONCRETO ARMADO EM UMA EDIFICAÇÃO TÉRREA OU SOBRADO UTILIZANDO AÇO CA-60 DE 5,0 MM - MONTAGEM. AF_12/2015</v>
          </cell>
          <cell r="P648" t="str">
            <v>KG</v>
          </cell>
          <cell r="Q648">
            <v>204.49</v>
          </cell>
          <cell r="R648">
            <v>11.04</v>
          </cell>
          <cell r="S648">
            <v>13.88</v>
          </cell>
          <cell r="T648">
            <v>2838.32</v>
          </cell>
        </row>
        <row r="649">
          <cell r="L649" t="str">
            <v>SINAPI</v>
          </cell>
          <cell r="M649">
            <v>92419</v>
          </cell>
          <cell r="N649" t="str">
            <v>5.4.5</v>
          </cell>
          <cell r="O649" t="str">
            <v>MONTAGEM E DESMONTAGEM DE FÔRMA DE PILARES RETANGULARES E ESTRUTURAS SIMILARES COM ÁREA MÉDIA DAS SEÇÕES MAIOR QUE 0,25 M², PÉ-DIREITO SIMPLES, EM CHAPA DE MADEIRA COMPENSADA RESINADA, 4 UTILIZAÇÕES. AF_12/2015</v>
          </cell>
          <cell r="P649" t="str">
            <v>M2</v>
          </cell>
          <cell r="Q649">
            <v>76.44</v>
          </cell>
          <cell r="R649">
            <v>46.26</v>
          </cell>
          <cell r="S649">
            <v>58.14</v>
          </cell>
          <cell r="T649">
            <v>4444.22</v>
          </cell>
        </row>
        <row r="650">
          <cell r="L650" t="str">
            <v>SINAPI</v>
          </cell>
          <cell r="M650">
            <v>93204</v>
          </cell>
          <cell r="N650" t="str">
            <v>5.4.6</v>
          </cell>
          <cell r="O650" t="str">
            <v>CINTA DE AMARRAÇÃO DE ALVENARIA MOLDADA IN LOCO EM CONCRETO. AF_03/2016</v>
          </cell>
          <cell r="P650" t="str">
            <v>M</v>
          </cell>
          <cell r="Q650">
            <v>278.2</v>
          </cell>
          <cell r="R650">
            <v>29.19</v>
          </cell>
          <cell r="S650">
            <v>36.69</v>
          </cell>
          <cell r="T650">
            <v>10207.16</v>
          </cell>
        </row>
        <row r="651">
          <cell r="L651">
            <v>0</v>
          </cell>
          <cell r="M651">
            <v>0</v>
          </cell>
          <cell r="N651">
            <v>0</v>
          </cell>
          <cell r="O651">
            <v>0</v>
          </cell>
          <cell r="P651">
            <v>0</v>
          </cell>
          <cell r="Q651">
            <v>0</v>
          </cell>
          <cell r="R651">
            <v>0</v>
          </cell>
          <cell r="S651">
            <v>0</v>
          </cell>
          <cell r="T651">
            <v>0</v>
          </cell>
        </row>
        <row r="652">
          <cell r="L652">
            <v>0</v>
          </cell>
          <cell r="M652">
            <v>0</v>
          </cell>
          <cell r="N652" t="str">
            <v>5.5</v>
          </cell>
          <cell r="O652" t="str">
            <v>PAREDES E DIVISORIAS</v>
          </cell>
          <cell r="P652">
            <v>0</v>
          </cell>
          <cell r="Q652">
            <v>0</v>
          </cell>
          <cell r="R652">
            <v>0</v>
          </cell>
          <cell r="S652" t="str">
            <v>*</v>
          </cell>
          <cell r="T652">
            <v>30747.42</v>
          </cell>
        </row>
        <row r="653">
          <cell r="L653">
            <v>0</v>
          </cell>
          <cell r="M653">
            <v>0</v>
          </cell>
          <cell r="N653">
            <v>0</v>
          </cell>
          <cell r="O653">
            <v>0</v>
          </cell>
          <cell r="P653">
            <v>0</v>
          </cell>
          <cell r="Q653">
            <v>0</v>
          </cell>
          <cell r="R653">
            <v>0</v>
          </cell>
          <cell r="S653">
            <v>0</v>
          </cell>
          <cell r="T653">
            <v>0</v>
          </cell>
        </row>
        <row r="654">
          <cell r="L654" t="str">
            <v>SEDUC</v>
          </cell>
          <cell r="M654" t="str">
            <v>SEDUC 6.02</v>
          </cell>
          <cell r="N654" t="str">
            <v>5.5.1</v>
          </cell>
          <cell r="O654" t="str">
            <v>ALVENARIA EM TIJOLO CERAMICO FURADO 9X14X19CM, E = 9 CM, ASSENTADO EM ARGAMASSA TRACO 1:4, PREPARO MECÂNICO, BETONEIRA 400 L , JUNTA 1 CM (REF. SINAPI 73935/5 JAN 2014)</v>
          </cell>
          <cell r="P654" t="str">
            <v>M²</v>
          </cell>
          <cell r="Q654">
            <v>483.45</v>
          </cell>
          <cell r="R654">
            <v>50.6</v>
          </cell>
          <cell r="S654">
            <v>63.6</v>
          </cell>
          <cell r="T654">
            <v>30747.42</v>
          </cell>
        </row>
        <row r="655">
          <cell r="L655">
            <v>0</v>
          </cell>
          <cell r="M655">
            <v>0</v>
          </cell>
          <cell r="N655">
            <v>0</v>
          </cell>
          <cell r="O655">
            <v>0</v>
          </cell>
          <cell r="P655">
            <v>0</v>
          </cell>
          <cell r="Q655">
            <v>0</v>
          </cell>
          <cell r="R655">
            <v>0</v>
          </cell>
          <cell r="S655">
            <v>0</v>
          </cell>
          <cell r="T655">
            <v>0</v>
          </cell>
        </row>
        <row r="656">
          <cell r="L656">
            <v>0</v>
          </cell>
          <cell r="M656">
            <v>0</v>
          </cell>
          <cell r="N656" t="str">
            <v>5.6</v>
          </cell>
          <cell r="O656" t="str">
            <v>REVESTIMENTOS</v>
          </cell>
          <cell r="P656">
            <v>0</v>
          </cell>
          <cell r="Q656">
            <v>0</v>
          </cell>
          <cell r="R656">
            <v>0</v>
          </cell>
          <cell r="S656" t="str">
            <v>*</v>
          </cell>
          <cell r="T656">
            <v>13130.6</v>
          </cell>
        </row>
        <row r="657">
          <cell r="L657">
            <v>0</v>
          </cell>
          <cell r="M657">
            <v>0</v>
          </cell>
          <cell r="N657">
            <v>0</v>
          </cell>
          <cell r="O657">
            <v>0</v>
          </cell>
          <cell r="P657">
            <v>0</v>
          </cell>
          <cell r="Q657">
            <v>0</v>
          </cell>
          <cell r="R657">
            <v>0</v>
          </cell>
          <cell r="S657">
            <v>0</v>
          </cell>
          <cell r="T657">
            <v>0</v>
          </cell>
        </row>
        <row r="658">
          <cell r="L658" t="str">
            <v>SINAPI</v>
          </cell>
          <cell r="M658">
            <v>87894</v>
          </cell>
          <cell r="N658" t="str">
            <v>5.6.1</v>
          </cell>
          <cell r="O658" t="str">
            <v>CHAPISCO APLICADO EM ALVENARIA (SEM PRESENÇA DE VÃOS) E ESTRUTURAS DE CONCRETO DE FACHADA, COM COLHER DE PEDREIRO.  ARGAMASSA TRAÇO 1:3 COM PREPARO EM BETONEIRA 400L. AF_06/2014</v>
          </cell>
          <cell r="P658" t="str">
            <v>M2</v>
          </cell>
          <cell r="Q658">
            <v>1072.18</v>
          </cell>
          <cell r="R658">
            <v>4.4000000000000004</v>
          </cell>
          <cell r="S658">
            <v>5.53</v>
          </cell>
          <cell r="T658">
            <v>5929.16</v>
          </cell>
        </row>
        <row r="659">
          <cell r="L659" t="str">
            <v>SEDUC</v>
          </cell>
          <cell r="M659" t="str">
            <v>SEDUC 9.04</v>
          </cell>
          <cell r="N659" t="str">
            <v>5.6.2</v>
          </cell>
          <cell r="O659" t="str">
            <v>MASSA ÚNICA PARA RECEBIMENTO DE PINTURA, EM ARGAMASSA TRAÇO 1:2:8, PREPARO MECÂNICO COM BETONEIRA 400L, APLICADA MANUALMENTE EM PAREDES, ESPESSURA DE 25 MM, COM EXECUÇÃO DE TALISCAS. (Ref. SINAPI 87529)</v>
          </cell>
          <cell r="P659" t="str">
            <v>M²</v>
          </cell>
          <cell r="Q659">
            <v>227.39</v>
          </cell>
          <cell r="R659">
            <v>25.2</v>
          </cell>
          <cell r="S659">
            <v>31.67</v>
          </cell>
          <cell r="T659">
            <v>7201.44</v>
          </cell>
        </row>
        <row r="660">
          <cell r="L660">
            <v>0</v>
          </cell>
          <cell r="M660">
            <v>0</v>
          </cell>
          <cell r="N660">
            <v>0</v>
          </cell>
          <cell r="O660">
            <v>0</v>
          </cell>
          <cell r="P660">
            <v>0</v>
          </cell>
          <cell r="Q660">
            <v>0</v>
          </cell>
          <cell r="R660">
            <v>0</v>
          </cell>
          <cell r="S660">
            <v>0</v>
          </cell>
          <cell r="T660">
            <v>0</v>
          </cell>
        </row>
        <row r="661">
          <cell r="L661">
            <v>0</v>
          </cell>
          <cell r="M661">
            <v>0</v>
          </cell>
          <cell r="N661" t="str">
            <v>5.7</v>
          </cell>
          <cell r="O661" t="str">
            <v>ESQUADRIAS</v>
          </cell>
          <cell r="P661">
            <v>0</v>
          </cell>
          <cell r="Q661">
            <v>0</v>
          </cell>
          <cell r="R661">
            <v>0</v>
          </cell>
          <cell r="S661" t="str">
            <v>*</v>
          </cell>
          <cell r="T661">
            <v>34682.93</v>
          </cell>
        </row>
        <row r="662">
          <cell r="L662">
            <v>0</v>
          </cell>
          <cell r="M662">
            <v>0</v>
          </cell>
          <cell r="N662">
            <v>0</v>
          </cell>
          <cell r="O662">
            <v>0</v>
          </cell>
          <cell r="P662">
            <v>0</v>
          </cell>
          <cell r="Q662">
            <v>0</v>
          </cell>
          <cell r="R662">
            <v>0</v>
          </cell>
          <cell r="S662">
            <v>0</v>
          </cell>
          <cell r="T662">
            <v>0</v>
          </cell>
        </row>
        <row r="663">
          <cell r="L663" t="str">
            <v>SEDUC</v>
          </cell>
          <cell r="M663" t="str">
            <v>SEDUC 10.13</v>
          </cell>
          <cell r="N663" t="str">
            <v>5.7.1</v>
          </cell>
          <cell r="O663" t="str">
            <v>GRADIL DE FERRO COM BARRAS QUADRADAS DE 1/2" X 1/2" E MONTANTES DE AÇO GALVANIZADO PARA FACHADA PADRÃO SEDUC (Ref. ORSE 1871)</v>
          </cell>
          <cell r="P663" t="str">
            <v>M²</v>
          </cell>
          <cell r="Q663">
            <v>85.04</v>
          </cell>
          <cell r="R663">
            <v>239.07</v>
          </cell>
          <cell r="S663">
            <v>300.49</v>
          </cell>
          <cell r="T663">
            <v>25553.67</v>
          </cell>
        </row>
        <row r="664">
          <cell r="L664" t="str">
            <v>SEDUC</v>
          </cell>
          <cell r="M664" t="str">
            <v>SEDUC 10.20</v>
          </cell>
          <cell r="N664" t="str">
            <v>5.7.2</v>
          </cell>
          <cell r="O664" t="str">
            <v>PORTÃO EM FERRO, EM GRADIL METÁLICO, PADRÃO BELGO OU EQUIVALENTE, DE CORRER (Ref. ORSE: 9072)</v>
          </cell>
          <cell r="P664" t="str">
            <v>M²</v>
          </cell>
          <cell r="Q664">
            <v>9.8699999999999992</v>
          </cell>
          <cell r="R664">
            <v>735.9</v>
          </cell>
          <cell r="S664">
            <v>924.95</v>
          </cell>
          <cell r="T664">
            <v>9129.26</v>
          </cell>
        </row>
        <row r="665">
          <cell r="L665">
            <v>0</v>
          </cell>
          <cell r="M665">
            <v>0</v>
          </cell>
          <cell r="N665">
            <v>0</v>
          </cell>
          <cell r="O665">
            <v>0</v>
          </cell>
          <cell r="P665">
            <v>0</v>
          </cell>
          <cell r="Q665">
            <v>0</v>
          </cell>
          <cell r="R665">
            <v>0</v>
          </cell>
          <cell r="S665">
            <v>0</v>
          </cell>
          <cell r="T665">
            <v>0</v>
          </cell>
        </row>
        <row r="666">
          <cell r="L666">
            <v>0</v>
          </cell>
          <cell r="M666">
            <v>0</v>
          </cell>
          <cell r="N666" t="str">
            <v>5.8</v>
          </cell>
          <cell r="O666" t="str">
            <v>PINTURAS</v>
          </cell>
          <cell r="P666">
            <v>0</v>
          </cell>
          <cell r="Q666">
            <v>0</v>
          </cell>
          <cell r="R666">
            <v>0</v>
          </cell>
          <cell r="S666" t="str">
            <v>*</v>
          </cell>
          <cell r="T666">
            <v>11468.92</v>
          </cell>
        </row>
        <row r="667">
          <cell r="L667">
            <v>0</v>
          </cell>
          <cell r="M667">
            <v>0</v>
          </cell>
          <cell r="N667">
            <v>0</v>
          </cell>
          <cell r="O667">
            <v>0</v>
          </cell>
          <cell r="P667">
            <v>0</v>
          </cell>
          <cell r="Q667">
            <v>0</v>
          </cell>
          <cell r="R667">
            <v>0</v>
          </cell>
          <cell r="S667">
            <v>0</v>
          </cell>
          <cell r="T667">
            <v>0</v>
          </cell>
        </row>
        <row r="668">
          <cell r="L668" t="str">
            <v>SINAPI</v>
          </cell>
          <cell r="M668">
            <v>88415</v>
          </cell>
          <cell r="N668" t="str">
            <v>5.8.1</v>
          </cell>
          <cell r="O668" t="str">
            <v>APLICAÇÃO MANUAL DE FUNDO SELADOR ACRÍLICO EM PAREDES EXTERNAS DE CASAS. AF_06/2014</v>
          </cell>
          <cell r="P668" t="str">
            <v>M2</v>
          </cell>
          <cell r="Q668">
            <v>227.39</v>
          </cell>
          <cell r="R668">
            <v>1.98</v>
          </cell>
          <cell r="S668">
            <v>2.4900000000000002</v>
          </cell>
          <cell r="T668">
            <v>566.20000000000005</v>
          </cell>
        </row>
        <row r="669">
          <cell r="L669" t="str">
            <v>SINAPI</v>
          </cell>
          <cell r="M669">
            <v>88431</v>
          </cell>
          <cell r="N669" t="str">
            <v>5.8.2</v>
          </cell>
          <cell r="O669" t="str">
            <v>APLICAÇÃO MANUAL DE PINTURA COM TINTA TEXTURIZADA ACRÍLICA EM PAREDES EXTERNAS DE CASAS, DUAS CORES. AF_06/2014</v>
          </cell>
          <cell r="P669" t="str">
            <v>M2</v>
          </cell>
          <cell r="Q669">
            <v>227.39</v>
          </cell>
          <cell r="R669">
            <v>16.54</v>
          </cell>
          <cell r="S669">
            <v>20.79</v>
          </cell>
          <cell r="T669">
            <v>4727.4399999999996</v>
          </cell>
        </row>
        <row r="670">
          <cell r="L670" t="str">
            <v>SEDUC</v>
          </cell>
          <cell r="M670" t="str">
            <v>SEDUC 11.06</v>
          </cell>
          <cell r="N670" t="str">
            <v>5.8.3</v>
          </cell>
          <cell r="O670" t="str">
            <v>PINTURA ESMALTE FOSCO, DUAS DEMAOS, SOBRE SUPERFICIE METALICA, INCLUSO UMA DEMAO DE FUNDO ANTICORROSIVO. UTILIZACAO DE REVOLVER ( AR-COMPRIMIDO). (Ref. SINAPI 2019: 74145/1)</v>
          </cell>
          <cell r="P670" t="str">
            <v>M²</v>
          </cell>
          <cell r="Q670">
            <v>104.41</v>
          </cell>
          <cell r="R670">
            <v>15.64</v>
          </cell>
          <cell r="S670">
            <v>19.66</v>
          </cell>
          <cell r="T670">
            <v>2052.6999999999998</v>
          </cell>
        </row>
        <row r="671">
          <cell r="L671" t="str">
            <v>SEDUC</v>
          </cell>
          <cell r="M671" t="str">
            <v>SEDUC 11.03</v>
          </cell>
          <cell r="N671" t="str">
            <v>5.8.4</v>
          </cell>
          <cell r="O671" t="str">
            <v>CAIAÇÃO EM 2 DEMÃOS (REF. SEINFRA C0588)</v>
          </cell>
          <cell r="P671" t="str">
            <v>M²</v>
          </cell>
          <cell r="Q671">
            <v>844.79</v>
          </cell>
          <cell r="R671">
            <v>3.88</v>
          </cell>
          <cell r="S671">
            <v>4.88</v>
          </cell>
          <cell r="T671">
            <v>4122.58</v>
          </cell>
        </row>
        <row r="672">
          <cell r="L672">
            <v>0</v>
          </cell>
          <cell r="M672">
            <v>0</v>
          </cell>
          <cell r="N672">
            <v>0</v>
          </cell>
          <cell r="O672">
            <v>0</v>
          </cell>
          <cell r="P672">
            <v>0</v>
          </cell>
          <cell r="Q672">
            <v>0</v>
          </cell>
          <cell r="R672">
            <v>0</v>
          </cell>
          <cell r="S672">
            <v>0</v>
          </cell>
          <cell r="T672">
            <v>0</v>
          </cell>
        </row>
        <row r="673">
          <cell r="L673">
            <v>0</v>
          </cell>
          <cell r="M673">
            <v>0</v>
          </cell>
          <cell r="N673" t="str">
            <v>5.9</v>
          </cell>
          <cell r="O673" t="str">
            <v>LIMPEZA DA OBRA</v>
          </cell>
          <cell r="P673">
            <v>0</v>
          </cell>
          <cell r="Q673">
            <v>0</v>
          </cell>
          <cell r="R673">
            <v>0</v>
          </cell>
          <cell r="S673" t="str">
            <v>*</v>
          </cell>
          <cell r="T673">
            <v>160</v>
          </cell>
        </row>
        <row r="674">
          <cell r="L674">
            <v>0</v>
          </cell>
          <cell r="M674">
            <v>0</v>
          </cell>
          <cell r="N674">
            <v>0</v>
          </cell>
          <cell r="O674">
            <v>0</v>
          </cell>
          <cell r="P674">
            <v>0</v>
          </cell>
          <cell r="Q674">
            <v>0</v>
          </cell>
          <cell r="R674">
            <v>0</v>
          </cell>
          <cell r="S674">
            <v>0</v>
          </cell>
          <cell r="T674">
            <v>0</v>
          </cell>
        </row>
        <row r="675">
          <cell r="L675" t="str">
            <v>SINAPI</v>
          </cell>
          <cell r="M675">
            <v>99802</v>
          </cell>
          <cell r="N675" t="str">
            <v>5.9.1</v>
          </cell>
          <cell r="O675" t="str">
            <v>LIMPEZA DE PISO CERÂMICO OU PORCELANATO COM VASSOURA A SECO. AF_04/2019</v>
          </cell>
          <cell r="P675" t="str">
            <v>M2</v>
          </cell>
          <cell r="Q675">
            <v>400</v>
          </cell>
          <cell r="R675">
            <v>0.32</v>
          </cell>
          <cell r="S675">
            <v>0.4</v>
          </cell>
          <cell r="T675">
            <v>160</v>
          </cell>
        </row>
        <row r="676">
          <cell r="L676">
            <v>0</v>
          </cell>
          <cell r="M676">
            <v>0</v>
          </cell>
          <cell r="N676">
            <v>0</v>
          </cell>
          <cell r="O676">
            <v>0</v>
          </cell>
          <cell r="P676">
            <v>0</v>
          </cell>
          <cell r="Q676">
            <v>0</v>
          </cell>
          <cell r="R676">
            <v>0</v>
          </cell>
          <cell r="S676">
            <v>0</v>
          </cell>
          <cell r="T676">
            <v>0</v>
          </cell>
        </row>
        <row r="677">
          <cell r="L677">
            <v>0</v>
          </cell>
          <cell r="M677">
            <v>0</v>
          </cell>
          <cell r="N677">
            <v>0</v>
          </cell>
          <cell r="O677">
            <v>0</v>
          </cell>
          <cell r="P677">
            <v>0</v>
          </cell>
          <cell r="Q677">
            <v>0</v>
          </cell>
          <cell r="R677">
            <v>0</v>
          </cell>
          <cell r="S677" t="str">
            <v>SUBTOTAL:</v>
          </cell>
          <cell r="T677">
            <v>181558.16</v>
          </cell>
        </row>
        <row r="678">
          <cell r="L678">
            <v>0</v>
          </cell>
          <cell r="M678">
            <v>0</v>
          </cell>
          <cell r="N678">
            <v>0</v>
          </cell>
          <cell r="O678">
            <v>0</v>
          </cell>
          <cell r="P678">
            <v>0</v>
          </cell>
          <cell r="Q678">
            <v>0</v>
          </cell>
          <cell r="R678">
            <v>0</v>
          </cell>
          <cell r="S678">
            <v>0</v>
          </cell>
          <cell r="T678">
            <v>0</v>
          </cell>
        </row>
        <row r="679">
          <cell r="L679" t="str">
            <v>#</v>
          </cell>
          <cell r="M679">
            <v>0</v>
          </cell>
          <cell r="N679">
            <v>0</v>
          </cell>
          <cell r="O679">
            <v>0</v>
          </cell>
          <cell r="P679">
            <v>0</v>
          </cell>
          <cell r="Q679">
            <v>0</v>
          </cell>
          <cell r="R679">
            <v>0</v>
          </cell>
          <cell r="S679" t="str">
            <v>TOTAL DA MUROS E FACHADA PADRÃO SEDUC:</v>
          </cell>
          <cell r="T679">
            <v>181558.16</v>
          </cell>
        </row>
        <row r="680">
          <cell r="L680">
            <v>0</v>
          </cell>
          <cell r="M680">
            <v>0</v>
          </cell>
          <cell r="N680">
            <v>0</v>
          </cell>
          <cell r="O680">
            <v>0</v>
          </cell>
          <cell r="P680">
            <v>0</v>
          </cell>
          <cell r="Q680">
            <v>0</v>
          </cell>
          <cell r="R680">
            <v>0</v>
          </cell>
          <cell r="S680">
            <v>0</v>
          </cell>
          <cell r="T680">
            <v>0</v>
          </cell>
        </row>
        <row r="681">
          <cell r="L681">
            <v>0</v>
          </cell>
          <cell r="M681">
            <v>0</v>
          </cell>
          <cell r="N681">
            <v>0</v>
          </cell>
          <cell r="O681">
            <v>0</v>
          </cell>
          <cell r="P681">
            <v>0</v>
          </cell>
          <cell r="Q681">
            <v>0</v>
          </cell>
          <cell r="R681">
            <v>0</v>
          </cell>
          <cell r="S681" t="str">
            <v>TOTAL DA OBRA:</v>
          </cell>
          <cell r="T681">
            <v>3712715.53</v>
          </cell>
        </row>
        <row r="682">
          <cell r="L682">
            <v>0</v>
          </cell>
          <cell r="M682">
            <v>0</v>
          </cell>
          <cell r="N682">
            <v>0</v>
          </cell>
          <cell r="O682">
            <v>0</v>
          </cell>
          <cell r="P682">
            <v>0</v>
          </cell>
          <cell r="Q682">
            <v>0</v>
          </cell>
          <cell r="R682">
            <v>0</v>
          </cell>
          <cell r="S682">
            <v>0</v>
          </cell>
          <cell r="T682">
            <v>0</v>
          </cell>
        </row>
        <row r="683">
          <cell r="L683" t="str">
            <v>TOTAL DA OBRA:  TRÊS MILHÕES SETECENTOS E DOZE MIL SETECENTOS E QUINZE REAIS E CINQUENTA E TRÊS CENTAVOS</v>
          </cell>
          <cell r="M683">
            <v>0</v>
          </cell>
          <cell r="N683">
            <v>0</v>
          </cell>
          <cell r="O683">
            <v>0</v>
          </cell>
          <cell r="P683">
            <v>0</v>
          </cell>
          <cell r="Q683">
            <v>0</v>
          </cell>
          <cell r="R683">
            <v>0</v>
          </cell>
          <cell r="S683">
            <v>0</v>
          </cell>
          <cell r="T683">
            <v>0</v>
          </cell>
        </row>
        <row r="684">
          <cell r="L684">
            <v>0</v>
          </cell>
          <cell r="M684">
            <v>0</v>
          </cell>
          <cell r="N684">
            <v>0</v>
          </cell>
          <cell r="O684">
            <v>0</v>
          </cell>
          <cell r="P684">
            <v>0</v>
          </cell>
          <cell r="Q684">
            <v>0</v>
          </cell>
          <cell r="R684">
            <v>0</v>
          </cell>
          <cell r="S684">
            <v>0</v>
          </cell>
          <cell r="T684">
            <v>0</v>
          </cell>
        </row>
        <row r="685">
          <cell r="L685">
            <v>43962</v>
          </cell>
          <cell r="M685">
            <v>0</v>
          </cell>
          <cell r="N685">
            <v>0</v>
          </cell>
          <cell r="O685">
            <v>0</v>
          </cell>
          <cell r="P685">
            <v>0</v>
          </cell>
          <cell r="Q685">
            <v>0</v>
          </cell>
          <cell r="R685">
            <v>0</v>
          </cell>
          <cell r="S685">
            <v>0</v>
          </cell>
          <cell r="T685">
            <v>0</v>
          </cell>
        </row>
        <row r="686">
          <cell r="L686">
            <v>0</v>
          </cell>
          <cell r="M686">
            <v>0</v>
          </cell>
          <cell r="N686">
            <v>0</v>
          </cell>
          <cell r="O686">
            <v>0</v>
          </cell>
          <cell r="P686">
            <v>0</v>
          </cell>
          <cell r="Q686">
            <v>0</v>
          </cell>
          <cell r="R686">
            <v>0</v>
          </cell>
          <cell r="S686">
            <v>0</v>
          </cell>
          <cell r="T686">
            <v>0</v>
          </cell>
        </row>
        <row r="687">
          <cell r="L687">
            <v>0</v>
          </cell>
          <cell r="M687">
            <v>0</v>
          </cell>
          <cell r="N687">
            <v>0</v>
          </cell>
          <cell r="O687">
            <v>0</v>
          </cell>
          <cell r="P687">
            <v>0</v>
          </cell>
          <cell r="Q687">
            <v>0</v>
          </cell>
          <cell r="R687">
            <v>0</v>
          </cell>
          <cell r="S687">
            <v>0</v>
          </cell>
          <cell r="T687">
            <v>0</v>
          </cell>
        </row>
        <row r="688">
          <cell r="L688">
            <v>0</v>
          </cell>
          <cell r="M688">
            <v>0</v>
          </cell>
          <cell r="N688">
            <v>0</v>
          </cell>
          <cell r="O688">
            <v>0</v>
          </cell>
          <cell r="P688">
            <v>0</v>
          </cell>
          <cell r="Q688">
            <v>0</v>
          </cell>
          <cell r="R688">
            <v>0</v>
          </cell>
          <cell r="S688">
            <v>0</v>
          </cell>
          <cell r="T688">
            <v>14850862.119999999</v>
          </cell>
        </row>
        <row r="689">
          <cell r="L689">
            <v>0</v>
          </cell>
          <cell r="M689">
            <v>0</v>
          </cell>
          <cell r="N689">
            <v>0</v>
          </cell>
          <cell r="O689">
            <v>0</v>
          </cell>
          <cell r="P689">
            <v>0</v>
          </cell>
          <cell r="Q689">
            <v>0</v>
          </cell>
          <cell r="R689">
            <v>0</v>
          </cell>
          <cell r="S689">
            <v>0</v>
          </cell>
          <cell r="T689">
            <v>4950287.37</v>
          </cell>
        </row>
        <row r="690">
          <cell r="L690">
            <v>0</v>
          </cell>
          <cell r="M690">
            <v>0</v>
          </cell>
          <cell r="N690">
            <v>0</v>
          </cell>
          <cell r="O690" t="str">
            <v xml:space="preserve">            </v>
          </cell>
          <cell r="P690">
            <v>0</v>
          </cell>
          <cell r="Q690">
            <v>0</v>
          </cell>
          <cell r="R690">
            <v>0</v>
          </cell>
          <cell r="S690">
            <v>0</v>
          </cell>
          <cell r="T690">
            <v>0</v>
          </cell>
        </row>
        <row r="691">
          <cell r="L691">
            <v>0</v>
          </cell>
          <cell r="M691">
            <v>0</v>
          </cell>
          <cell r="N691">
            <v>0</v>
          </cell>
          <cell r="O691">
            <v>0</v>
          </cell>
          <cell r="P691">
            <v>0</v>
          </cell>
          <cell r="Q691">
            <v>0</v>
          </cell>
          <cell r="R691">
            <v>0</v>
          </cell>
          <cell r="S691">
            <v>0</v>
          </cell>
          <cell r="T691">
            <v>0</v>
          </cell>
        </row>
        <row r="692">
          <cell r="L692">
            <v>0</v>
          </cell>
          <cell r="M692">
            <v>0</v>
          </cell>
          <cell r="N692">
            <v>0</v>
          </cell>
          <cell r="O692">
            <v>0</v>
          </cell>
          <cell r="P692">
            <v>0</v>
          </cell>
          <cell r="Q692">
            <v>0</v>
          </cell>
          <cell r="R692">
            <v>0</v>
          </cell>
          <cell r="S692">
            <v>0</v>
          </cell>
          <cell r="T692">
            <v>0</v>
          </cell>
        </row>
        <row r="693">
          <cell r="L693">
            <v>0</v>
          </cell>
          <cell r="M693">
            <v>0</v>
          </cell>
          <cell r="N693">
            <v>0</v>
          </cell>
          <cell r="O693">
            <v>0</v>
          </cell>
          <cell r="P693">
            <v>0</v>
          </cell>
          <cell r="Q693">
            <v>0</v>
          </cell>
          <cell r="R693">
            <v>0</v>
          </cell>
          <cell r="S693">
            <v>0</v>
          </cell>
          <cell r="T693">
            <v>0</v>
          </cell>
        </row>
        <row r="694">
          <cell r="L694">
            <v>0</v>
          </cell>
          <cell r="M694">
            <v>0</v>
          </cell>
          <cell r="N694">
            <v>0</v>
          </cell>
          <cell r="O694">
            <v>0</v>
          </cell>
          <cell r="P694">
            <v>0</v>
          </cell>
          <cell r="Q694">
            <v>0</v>
          </cell>
          <cell r="R694">
            <v>0</v>
          </cell>
          <cell r="S694">
            <v>0</v>
          </cell>
          <cell r="T694">
            <v>0</v>
          </cell>
        </row>
        <row r="695">
          <cell r="L695">
            <v>0</v>
          </cell>
          <cell r="M695">
            <v>0</v>
          </cell>
          <cell r="N695">
            <v>0</v>
          </cell>
          <cell r="O695">
            <v>0</v>
          </cell>
          <cell r="P695">
            <v>0</v>
          </cell>
          <cell r="Q695">
            <v>0</v>
          </cell>
          <cell r="R695">
            <v>0</v>
          </cell>
          <cell r="S695">
            <v>0</v>
          </cell>
          <cell r="T695">
            <v>0</v>
          </cell>
        </row>
        <row r="696">
          <cell r="L696">
            <v>0</v>
          </cell>
          <cell r="M696">
            <v>0</v>
          </cell>
          <cell r="N696">
            <v>0</v>
          </cell>
          <cell r="O696">
            <v>0</v>
          </cell>
          <cell r="P696">
            <v>0</v>
          </cell>
          <cell r="Q696">
            <v>0</v>
          </cell>
          <cell r="R696">
            <v>0</v>
          </cell>
          <cell r="S696">
            <v>0</v>
          </cell>
          <cell r="T696">
            <v>0</v>
          </cell>
        </row>
        <row r="697">
          <cell r="L697">
            <v>0</v>
          </cell>
          <cell r="M697">
            <v>0</v>
          </cell>
          <cell r="N697">
            <v>0</v>
          </cell>
          <cell r="O697">
            <v>0</v>
          </cell>
          <cell r="P697">
            <v>0</v>
          </cell>
          <cell r="Q697">
            <v>0</v>
          </cell>
          <cell r="R697">
            <v>0</v>
          </cell>
          <cell r="S697">
            <v>0</v>
          </cell>
          <cell r="T697">
            <v>0</v>
          </cell>
        </row>
        <row r="698">
          <cell r="M698">
            <v>0</v>
          </cell>
          <cell r="N698">
            <v>0</v>
          </cell>
          <cell r="O698">
            <v>0</v>
          </cell>
          <cell r="P698">
            <v>0</v>
          </cell>
          <cell r="Q698">
            <v>0</v>
          </cell>
          <cell r="R698">
            <v>0</v>
          </cell>
          <cell r="S698">
            <v>0</v>
          </cell>
          <cell r="T698">
            <v>0</v>
          </cell>
        </row>
        <row r="699">
          <cell r="L699">
            <v>0</v>
          </cell>
          <cell r="M699">
            <v>0</v>
          </cell>
          <cell r="N699">
            <v>0</v>
          </cell>
          <cell r="O699">
            <v>0</v>
          </cell>
          <cell r="P699">
            <v>0</v>
          </cell>
          <cell r="Q699">
            <v>0</v>
          </cell>
          <cell r="R699">
            <v>0</v>
          </cell>
          <cell r="S699">
            <v>0</v>
          </cell>
          <cell r="T699">
            <v>0</v>
          </cell>
        </row>
        <row r="700">
          <cell r="L700">
            <v>0</v>
          </cell>
          <cell r="M700">
            <v>0</v>
          </cell>
          <cell r="N700">
            <v>0</v>
          </cell>
          <cell r="O700">
            <v>0</v>
          </cell>
          <cell r="P700">
            <v>0</v>
          </cell>
          <cell r="Q700">
            <v>0</v>
          </cell>
          <cell r="R700">
            <v>0</v>
          </cell>
          <cell r="S700">
            <v>0</v>
          </cell>
          <cell r="T700">
            <v>0</v>
          </cell>
        </row>
        <row r="701">
          <cell r="L701">
            <v>0</v>
          </cell>
          <cell r="M701">
            <v>0</v>
          </cell>
          <cell r="N701">
            <v>0</v>
          </cell>
          <cell r="O701">
            <v>0</v>
          </cell>
          <cell r="P701">
            <v>0</v>
          </cell>
          <cell r="Q701">
            <v>0</v>
          </cell>
          <cell r="R701">
            <v>0</v>
          </cell>
          <cell r="S701">
            <v>0</v>
          </cell>
          <cell r="T701">
            <v>0</v>
          </cell>
        </row>
        <row r="702">
          <cell r="L702">
            <v>0</v>
          </cell>
          <cell r="M702">
            <v>0</v>
          </cell>
          <cell r="N702">
            <v>0</v>
          </cell>
          <cell r="O702">
            <v>0</v>
          </cell>
          <cell r="P702">
            <v>0</v>
          </cell>
          <cell r="Q702">
            <v>0</v>
          </cell>
          <cell r="R702">
            <v>0</v>
          </cell>
          <cell r="S702">
            <v>0</v>
          </cell>
          <cell r="T702">
            <v>0</v>
          </cell>
        </row>
        <row r="703">
          <cell r="L703">
            <v>0</v>
          </cell>
          <cell r="M703">
            <v>0</v>
          </cell>
          <cell r="N703">
            <v>0</v>
          </cell>
          <cell r="O703">
            <v>0</v>
          </cell>
          <cell r="P703">
            <v>0</v>
          </cell>
          <cell r="Q703">
            <v>0</v>
          </cell>
          <cell r="R703">
            <v>0</v>
          </cell>
          <cell r="S703">
            <v>0</v>
          </cell>
          <cell r="T703">
            <v>0</v>
          </cell>
        </row>
        <row r="704">
          <cell r="L704">
            <v>0</v>
          </cell>
          <cell r="M704">
            <v>0</v>
          </cell>
          <cell r="N704">
            <v>0</v>
          </cell>
          <cell r="O704">
            <v>0</v>
          </cell>
          <cell r="P704">
            <v>0</v>
          </cell>
          <cell r="Q704">
            <v>0</v>
          </cell>
          <cell r="R704">
            <v>0</v>
          </cell>
          <cell r="S704">
            <v>0</v>
          </cell>
          <cell r="T704">
            <v>0</v>
          </cell>
        </row>
        <row r="705">
          <cell r="L705">
            <v>0</v>
          </cell>
          <cell r="M705">
            <v>0</v>
          </cell>
          <cell r="N705">
            <v>0</v>
          </cell>
          <cell r="O705">
            <v>0</v>
          </cell>
          <cell r="P705">
            <v>0</v>
          </cell>
          <cell r="Q705">
            <v>0</v>
          </cell>
          <cell r="R705">
            <v>0</v>
          </cell>
          <cell r="S705">
            <v>0</v>
          </cell>
          <cell r="T705">
            <v>0</v>
          </cell>
        </row>
        <row r="706">
          <cell r="L706">
            <v>0</v>
          </cell>
          <cell r="M706">
            <v>0</v>
          </cell>
          <cell r="N706">
            <v>0</v>
          </cell>
          <cell r="O706">
            <v>0</v>
          </cell>
          <cell r="P706">
            <v>0</v>
          </cell>
          <cell r="Q706">
            <v>0</v>
          </cell>
          <cell r="R706">
            <v>0</v>
          </cell>
          <cell r="S706">
            <v>0</v>
          </cell>
          <cell r="T706">
            <v>0</v>
          </cell>
        </row>
        <row r="707">
          <cell r="L707">
            <v>0</v>
          </cell>
          <cell r="M707">
            <v>0</v>
          </cell>
          <cell r="N707">
            <v>0</v>
          </cell>
          <cell r="O707">
            <v>0</v>
          </cell>
          <cell r="P707">
            <v>0</v>
          </cell>
          <cell r="Q707">
            <v>0</v>
          </cell>
          <cell r="R707">
            <v>0</v>
          </cell>
          <cell r="S707">
            <v>0</v>
          </cell>
          <cell r="T707">
            <v>0</v>
          </cell>
        </row>
        <row r="708">
          <cell r="L708">
            <v>0</v>
          </cell>
          <cell r="M708">
            <v>0</v>
          </cell>
          <cell r="N708">
            <v>0</v>
          </cell>
          <cell r="O708">
            <v>0</v>
          </cell>
          <cell r="P708">
            <v>0</v>
          </cell>
          <cell r="Q708">
            <v>0</v>
          </cell>
          <cell r="R708">
            <v>0</v>
          </cell>
          <cell r="S708">
            <v>0</v>
          </cell>
          <cell r="T708">
            <v>0</v>
          </cell>
        </row>
        <row r="709">
          <cell r="L709">
            <v>0</v>
          </cell>
          <cell r="M709">
            <v>0</v>
          </cell>
          <cell r="N709">
            <v>0</v>
          </cell>
          <cell r="O709">
            <v>0</v>
          </cell>
          <cell r="P709">
            <v>0</v>
          </cell>
          <cell r="Q709">
            <v>0</v>
          </cell>
          <cell r="R709">
            <v>0</v>
          </cell>
          <cell r="S709">
            <v>0</v>
          </cell>
          <cell r="T709">
            <v>0</v>
          </cell>
        </row>
        <row r="710">
          <cell r="L710">
            <v>0</v>
          </cell>
          <cell r="M710">
            <v>0</v>
          </cell>
          <cell r="N710">
            <v>0</v>
          </cell>
          <cell r="O710">
            <v>0</v>
          </cell>
          <cell r="P710">
            <v>0</v>
          </cell>
          <cell r="Q710">
            <v>0</v>
          </cell>
          <cell r="R710">
            <v>0</v>
          </cell>
          <cell r="S710">
            <v>0</v>
          </cell>
          <cell r="T710">
            <v>0</v>
          </cell>
        </row>
        <row r="711">
          <cell r="L711">
            <v>0</v>
          </cell>
          <cell r="M711">
            <v>0</v>
          </cell>
          <cell r="N711">
            <v>0</v>
          </cell>
          <cell r="O711">
            <v>0</v>
          </cell>
          <cell r="P711">
            <v>0</v>
          </cell>
          <cell r="Q711">
            <v>0</v>
          </cell>
          <cell r="R711">
            <v>0</v>
          </cell>
          <cell r="S711">
            <v>0</v>
          </cell>
          <cell r="T711">
            <v>0</v>
          </cell>
        </row>
        <row r="712">
          <cell r="L712">
            <v>0</v>
          </cell>
          <cell r="M712">
            <v>0</v>
          </cell>
          <cell r="N712">
            <v>0</v>
          </cell>
          <cell r="O712">
            <v>0</v>
          </cell>
          <cell r="P712">
            <v>0</v>
          </cell>
          <cell r="Q712">
            <v>0</v>
          </cell>
          <cell r="R712">
            <v>0</v>
          </cell>
          <cell r="S712">
            <v>0</v>
          </cell>
          <cell r="T712">
            <v>0</v>
          </cell>
        </row>
        <row r="714">
          <cell r="L714">
            <v>0</v>
          </cell>
          <cell r="M714">
            <v>0</v>
          </cell>
          <cell r="N714">
            <v>0</v>
          </cell>
          <cell r="O714">
            <v>0</v>
          </cell>
          <cell r="P714">
            <v>0</v>
          </cell>
          <cell r="Q714">
            <v>0</v>
          </cell>
          <cell r="R714">
            <v>0</v>
          </cell>
          <cell r="S714">
            <v>0</v>
          </cell>
          <cell r="T714">
            <v>0</v>
          </cell>
        </row>
        <row r="716">
          <cell r="L716">
            <v>0</v>
          </cell>
          <cell r="M716">
            <v>0</v>
          </cell>
          <cell r="N716">
            <v>0</v>
          </cell>
          <cell r="O716">
            <v>0</v>
          </cell>
          <cell r="P716">
            <v>0</v>
          </cell>
          <cell r="Q716">
            <v>0</v>
          </cell>
          <cell r="R716">
            <v>0</v>
          </cell>
          <cell r="S716">
            <v>0</v>
          </cell>
          <cell r="T716">
            <v>0</v>
          </cell>
        </row>
        <row r="717">
          <cell r="L717">
            <v>0</v>
          </cell>
          <cell r="M717">
            <v>0</v>
          </cell>
          <cell r="N717">
            <v>0</v>
          </cell>
          <cell r="O717">
            <v>0</v>
          </cell>
          <cell r="P717">
            <v>0</v>
          </cell>
          <cell r="Q717">
            <v>0</v>
          </cell>
          <cell r="R717">
            <v>0</v>
          </cell>
          <cell r="S717">
            <v>0</v>
          </cell>
          <cell r="T717">
            <v>0</v>
          </cell>
        </row>
        <row r="718">
          <cell r="L718">
            <v>0</v>
          </cell>
          <cell r="M718">
            <v>0</v>
          </cell>
          <cell r="N718">
            <v>0</v>
          </cell>
          <cell r="O718">
            <v>0</v>
          </cell>
          <cell r="P718">
            <v>0</v>
          </cell>
          <cell r="Q718">
            <v>0</v>
          </cell>
          <cell r="R718">
            <v>0</v>
          </cell>
          <cell r="S718">
            <v>0</v>
          </cell>
          <cell r="T718">
            <v>0</v>
          </cell>
        </row>
        <row r="719">
          <cell r="L719">
            <v>0</v>
          </cell>
          <cell r="M719">
            <v>0</v>
          </cell>
          <cell r="N719">
            <v>0</v>
          </cell>
          <cell r="O719">
            <v>0</v>
          </cell>
          <cell r="P719">
            <v>0</v>
          </cell>
          <cell r="Q719">
            <v>0</v>
          </cell>
          <cell r="R719">
            <v>0</v>
          </cell>
          <cell r="S719">
            <v>0</v>
          </cell>
          <cell r="T719">
            <v>0</v>
          </cell>
        </row>
        <row r="720">
          <cell r="L720">
            <v>0</v>
          </cell>
          <cell r="M720">
            <v>0</v>
          </cell>
          <cell r="N720">
            <v>0</v>
          </cell>
          <cell r="O720">
            <v>0</v>
          </cell>
          <cell r="P720">
            <v>0</v>
          </cell>
          <cell r="Q720">
            <v>0</v>
          </cell>
          <cell r="R720">
            <v>0</v>
          </cell>
          <cell r="S720">
            <v>0</v>
          </cell>
          <cell r="T720">
            <v>0</v>
          </cell>
        </row>
        <row r="721">
          <cell r="L721">
            <v>0</v>
          </cell>
          <cell r="M721">
            <v>0</v>
          </cell>
          <cell r="N721">
            <v>0</v>
          </cell>
          <cell r="O721">
            <v>0</v>
          </cell>
          <cell r="P721">
            <v>0</v>
          </cell>
          <cell r="Q721">
            <v>0</v>
          </cell>
          <cell r="R721">
            <v>0</v>
          </cell>
          <cell r="S721">
            <v>0</v>
          </cell>
          <cell r="T721">
            <v>0</v>
          </cell>
        </row>
        <row r="722">
          <cell r="L722">
            <v>0</v>
          </cell>
          <cell r="M722">
            <v>0</v>
          </cell>
          <cell r="N722">
            <v>0</v>
          </cell>
          <cell r="O722">
            <v>0</v>
          </cell>
          <cell r="P722">
            <v>0</v>
          </cell>
          <cell r="Q722">
            <v>0</v>
          </cell>
          <cell r="R722">
            <v>0</v>
          </cell>
          <cell r="S722">
            <v>0</v>
          </cell>
          <cell r="T722">
            <v>0</v>
          </cell>
        </row>
        <row r="723">
          <cell r="L723">
            <v>0</v>
          </cell>
          <cell r="M723">
            <v>0</v>
          </cell>
          <cell r="N723">
            <v>0</v>
          </cell>
          <cell r="O723">
            <v>0</v>
          </cell>
          <cell r="P723">
            <v>0</v>
          </cell>
          <cell r="Q723">
            <v>0</v>
          </cell>
          <cell r="R723">
            <v>0</v>
          </cell>
          <cell r="S723">
            <v>0</v>
          </cell>
          <cell r="T723">
            <v>0</v>
          </cell>
        </row>
        <row r="724">
          <cell r="L724">
            <v>0</v>
          </cell>
          <cell r="M724">
            <v>0</v>
          </cell>
          <cell r="N724">
            <v>0</v>
          </cell>
          <cell r="O724">
            <v>0</v>
          </cell>
          <cell r="P724">
            <v>0</v>
          </cell>
          <cell r="Q724">
            <v>0</v>
          </cell>
          <cell r="R724">
            <v>0</v>
          </cell>
          <cell r="S724">
            <v>0</v>
          </cell>
          <cell r="T724">
            <v>0</v>
          </cell>
        </row>
        <row r="725">
          <cell r="L725">
            <v>0</v>
          </cell>
          <cell r="M725">
            <v>0</v>
          </cell>
          <cell r="N725">
            <v>0</v>
          </cell>
          <cell r="O725">
            <v>0</v>
          </cell>
          <cell r="P725">
            <v>0</v>
          </cell>
          <cell r="Q725">
            <v>0</v>
          </cell>
          <cell r="R725">
            <v>0</v>
          </cell>
          <cell r="S725">
            <v>0</v>
          </cell>
          <cell r="T725">
            <v>0</v>
          </cell>
        </row>
        <row r="726">
          <cell r="L726">
            <v>0</v>
          </cell>
          <cell r="M726">
            <v>0</v>
          </cell>
          <cell r="N726">
            <v>0</v>
          </cell>
          <cell r="O726">
            <v>0</v>
          </cell>
          <cell r="P726">
            <v>0</v>
          </cell>
          <cell r="Q726">
            <v>0</v>
          </cell>
          <cell r="R726">
            <v>0</v>
          </cell>
          <cell r="S726">
            <v>0</v>
          </cell>
          <cell r="T726">
            <v>0</v>
          </cell>
        </row>
        <row r="727">
          <cell r="L727">
            <v>0</v>
          </cell>
          <cell r="M727">
            <v>0</v>
          </cell>
          <cell r="N727">
            <v>0</v>
          </cell>
          <cell r="O727">
            <v>0</v>
          </cell>
          <cell r="P727">
            <v>0</v>
          </cell>
          <cell r="Q727">
            <v>0</v>
          </cell>
          <cell r="R727">
            <v>0</v>
          </cell>
          <cell r="S727">
            <v>0</v>
          </cell>
          <cell r="T727">
            <v>0</v>
          </cell>
        </row>
        <row r="729">
          <cell r="L729">
            <v>0</v>
          </cell>
          <cell r="M729">
            <v>0</v>
          </cell>
          <cell r="N729">
            <v>0</v>
          </cell>
          <cell r="O729">
            <v>0</v>
          </cell>
          <cell r="P729">
            <v>0</v>
          </cell>
          <cell r="Q729">
            <v>0</v>
          </cell>
          <cell r="R729">
            <v>0</v>
          </cell>
          <cell r="S729">
            <v>0</v>
          </cell>
          <cell r="T729">
            <v>0</v>
          </cell>
        </row>
        <row r="730">
          <cell r="L730">
            <v>0</v>
          </cell>
          <cell r="M730">
            <v>0</v>
          </cell>
          <cell r="N730">
            <v>0</v>
          </cell>
          <cell r="O730">
            <v>0</v>
          </cell>
          <cell r="P730">
            <v>0</v>
          </cell>
          <cell r="Q730">
            <v>0</v>
          </cell>
          <cell r="R730">
            <v>0</v>
          </cell>
          <cell r="S730">
            <v>0</v>
          </cell>
          <cell r="T730">
            <v>0</v>
          </cell>
        </row>
        <row r="731">
          <cell r="L731">
            <v>0</v>
          </cell>
          <cell r="M731">
            <v>0</v>
          </cell>
          <cell r="N731">
            <v>0</v>
          </cell>
          <cell r="O731">
            <v>0</v>
          </cell>
          <cell r="P731">
            <v>0</v>
          </cell>
          <cell r="Q731">
            <v>0</v>
          </cell>
          <cell r="R731">
            <v>0</v>
          </cell>
          <cell r="S731">
            <v>0</v>
          </cell>
          <cell r="T731">
            <v>0</v>
          </cell>
        </row>
        <row r="732">
          <cell r="L732">
            <v>0</v>
          </cell>
          <cell r="M732">
            <v>0</v>
          </cell>
          <cell r="N732">
            <v>0</v>
          </cell>
          <cell r="O732">
            <v>0</v>
          </cell>
          <cell r="P732">
            <v>0</v>
          </cell>
          <cell r="Q732">
            <v>0</v>
          </cell>
          <cell r="R732">
            <v>0</v>
          </cell>
          <cell r="S732">
            <v>0</v>
          </cell>
          <cell r="T732">
            <v>0</v>
          </cell>
        </row>
        <row r="733">
          <cell r="L733">
            <v>0</v>
          </cell>
          <cell r="M733">
            <v>0</v>
          </cell>
          <cell r="N733">
            <v>0</v>
          </cell>
          <cell r="O733">
            <v>0</v>
          </cell>
          <cell r="P733">
            <v>0</v>
          </cell>
          <cell r="Q733">
            <v>0</v>
          </cell>
          <cell r="R733">
            <v>0</v>
          </cell>
          <cell r="S733">
            <v>0</v>
          </cell>
          <cell r="T733">
            <v>0</v>
          </cell>
        </row>
        <row r="734">
          <cell r="L734">
            <v>0</v>
          </cell>
          <cell r="M734">
            <v>0</v>
          </cell>
          <cell r="N734">
            <v>0</v>
          </cell>
          <cell r="O734">
            <v>0</v>
          </cell>
          <cell r="P734">
            <v>0</v>
          </cell>
          <cell r="Q734">
            <v>0</v>
          </cell>
          <cell r="R734">
            <v>0</v>
          </cell>
          <cell r="S734">
            <v>0</v>
          </cell>
          <cell r="T734">
            <v>0</v>
          </cell>
        </row>
        <row r="735">
          <cell r="L735">
            <v>0</v>
          </cell>
          <cell r="M735">
            <v>0</v>
          </cell>
          <cell r="N735">
            <v>0</v>
          </cell>
          <cell r="O735">
            <v>0</v>
          </cell>
          <cell r="P735">
            <v>0</v>
          </cell>
          <cell r="Q735">
            <v>0</v>
          </cell>
          <cell r="R735">
            <v>0</v>
          </cell>
          <cell r="S735">
            <v>0</v>
          </cell>
          <cell r="T735">
            <v>0</v>
          </cell>
        </row>
        <row r="736">
          <cell r="L736">
            <v>0</v>
          </cell>
          <cell r="M736">
            <v>0</v>
          </cell>
          <cell r="N736">
            <v>0</v>
          </cell>
          <cell r="O736">
            <v>0</v>
          </cell>
          <cell r="P736">
            <v>0</v>
          </cell>
          <cell r="Q736">
            <v>0</v>
          </cell>
          <cell r="R736">
            <v>0</v>
          </cell>
          <cell r="S736">
            <v>0</v>
          </cell>
          <cell r="T736">
            <v>0</v>
          </cell>
        </row>
        <row r="737">
          <cell r="L737">
            <v>0</v>
          </cell>
          <cell r="M737">
            <v>0</v>
          </cell>
          <cell r="N737">
            <v>0</v>
          </cell>
          <cell r="O737">
            <v>0</v>
          </cell>
          <cell r="P737">
            <v>0</v>
          </cell>
          <cell r="Q737">
            <v>0</v>
          </cell>
          <cell r="R737">
            <v>0</v>
          </cell>
          <cell r="S737">
            <v>0</v>
          </cell>
          <cell r="T737">
            <v>0</v>
          </cell>
        </row>
        <row r="738">
          <cell r="L738">
            <v>0</v>
          </cell>
          <cell r="M738">
            <v>0</v>
          </cell>
          <cell r="N738">
            <v>0</v>
          </cell>
          <cell r="O738">
            <v>0</v>
          </cell>
          <cell r="P738">
            <v>0</v>
          </cell>
          <cell r="Q738">
            <v>0</v>
          </cell>
          <cell r="R738">
            <v>0</v>
          </cell>
          <cell r="S738">
            <v>0</v>
          </cell>
          <cell r="T738">
            <v>0</v>
          </cell>
        </row>
        <row r="739">
          <cell r="L739">
            <v>0</v>
          </cell>
          <cell r="M739">
            <v>0</v>
          </cell>
          <cell r="N739">
            <v>0</v>
          </cell>
          <cell r="O739">
            <v>0</v>
          </cell>
          <cell r="P739">
            <v>0</v>
          </cell>
          <cell r="Q739">
            <v>0</v>
          </cell>
          <cell r="R739">
            <v>0</v>
          </cell>
          <cell r="S739">
            <v>0</v>
          </cell>
          <cell r="T739">
            <v>0</v>
          </cell>
        </row>
        <row r="740">
          <cell r="L740">
            <v>0</v>
          </cell>
          <cell r="M740">
            <v>0</v>
          </cell>
          <cell r="N740">
            <v>0</v>
          </cell>
          <cell r="O740">
            <v>0</v>
          </cell>
          <cell r="P740">
            <v>0</v>
          </cell>
          <cell r="Q740">
            <v>0</v>
          </cell>
          <cell r="R740">
            <v>0</v>
          </cell>
          <cell r="S740">
            <v>0</v>
          </cell>
          <cell r="T740">
            <v>0</v>
          </cell>
        </row>
        <row r="741">
          <cell r="L741">
            <v>0</v>
          </cell>
          <cell r="M741">
            <v>0</v>
          </cell>
          <cell r="N741">
            <v>0</v>
          </cell>
          <cell r="O741">
            <v>0</v>
          </cell>
          <cell r="P741">
            <v>0</v>
          </cell>
          <cell r="Q741">
            <v>0</v>
          </cell>
          <cell r="R741">
            <v>0</v>
          </cell>
          <cell r="S741">
            <v>0</v>
          </cell>
          <cell r="T741">
            <v>0</v>
          </cell>
        </row>
        <row r="744">
          <cell r="L744">
            <v>0</v>
          </cell>
          <cell r="M744">
            <v>0</v>
          </cell>
          <cell r="N744">
            <v>0</v>
          </cell>
          <cell r="O744">
            <v>0</v>
          </cell>
          <cell r="P744">
            <v>0</v>
          </cell>
          <cell r="Q744">
            <v>0</v>
          </cell>
          <cell r="R744">
            <v>0</v>
          </cell>
          <cell r="S744">
            <v>0</v>
          </cell>
          <cell r="T744">
            <v>0</v>
          </cell>
        </row>
        <row r="745">
          <cell r="L745">
            <v>0</v>
          </cell>
          <cell r="M745">
            <v>0</v>
          </cell>
          <cell r="N745">
            <v>0</v>
          </cell>
          <cell r="O745">
            <v>0</v>
          </cell>
          <cell r="P745">
            <v>0</v>
          </cell>
          <cell r="Q745">
            <v>0</v>
          </cell>
          <cell r="R745">
            <v>0</v>
          </cell>
          <cell r="S745">
            <v>0</v>
          </cell>
          <cell r="T745">
            <v>0</v>
          </cell>
        </row>
        <row r="746">
          <cell r="L746">
            <v>0</v>
          </cell>
          <cell r="M746">
            <v>0</v>
          </cell>
          <cell r="N746">
            <v>0</v>
          </cell>
          <cell r="O746">
            <v>0</v>
          </cell>
          <cell r="P746">
            <v>0</v>
          </cell>
          <cell r="Q746">
            <v>0</v>
          </cell>
          <cell r="R746">
            <v>0</v>
          </cell>
          <cell r="S746">
            <v>0</v>
          </cell>
          <cell r="T746">
            <v>0</v>
          </cell>
        </row>
        <row r="747">
          <cell r="L747">
            <v>0</v>
          </cell>
          <cell r="M747">
            <v>0</v>
          </cell>
          <cell r="N747">
            <v>0</v>
          </cell>
          <cell r="O747">
            <v>0</v>
          </cell>
          <cell r="P747">
            <v>0</v>
          </cell>
          <cell r="Q747">
            <v>0</v>
          </cell>
          <cell r="R747">
            <v>0</v>
          </cell>
          <cell r="S747">
            <v>0</v>
          </cell>
          <cell r="T747">
            <v>0</v>
          </cell>
        </row>
        <row r="748">
          <cell r="L748">
            <v>0</v>
          </cell>
          <cell r="M748">
            <v>0</v>
          </cell>
          <cell r="N748">
            <v>0</v>
          </cell>
          <cell r="O748">
            <v>0</v>
          </cell>
          <cell r="P748">
            <v>0</v>
          </cell>
          <cell r="Q748">
            <v>0</v>
          </cell>
          <cell r="R748">
            <v>0</v>
          </cell>
          <cell r="S748">
            <v>0</v>
          </cell>
          <cell r="T748">
            <v>0</v>
          </cell>
        </row>
        <row r="749">
          <cell r="L749">
            <v>0</v>
          </cell>
          <cell r="M749">
            <v>0</v>
          </cell>
          <cell r="N749">
            <v>0</v>
          </cell>
          <cell r="O749">
            <v>0</v>
          </cell>
          <cell r="P749">
            <v>0</v>
          </cell>
          <cell r="Q749">
            <v>0</v>
          </cell>
          <cell r="R749">
            <v>0</v>
          </cell>
          <cell r="S749">
            <v>0</v>
          </cell>
          <cell r="T749">
            <v>0</v>
          </cell>
        </row>
        <row r="752">
          <cell r="L752">
            <v>0</v>
          </cell>
          <cell r="M752">
            <v>0</v>
          </cell>
          <cell r="N752">
            <v>0</v>
          </cell>
          <cell r="O752">
            <v>0</v>
          </cell>
          <cell r="P752">
            <v>0</v>
          </cell>
          <cell r="Q752">
            <v>0</v>
          </cell>
          <cell r="R752">
            <v>0</v>
          </cell>
          <cell r="S752">
            <v>0</v>
          </cell>
          <cell r="T752">
            <v>0</v>
          </cell>
        </row>
        <row r="753">
          <cell r="L753">
            <v>0</v>
          </cell>
          <cell r="M753">
            <v>0</v>
          </cell>
          <cell r="N753">
            <v>0</v>
          </cell>
          <cell r="O753">
            <v>0</v>
          </cell>
          <cell r="P753">
            <v>0</v>
          </cell>
          <cell r="Q753">
            <v>0</v>
          </cell>
          <cell r="R753">
            <v>0</v>
          </cell>
          <cell r="S753">
            <v>0</v>
          </cell>
          <cell r="T753">
            <v>0</v>
          </cell>
        </row>
        <row r="754">
          <cell r="L754">
            <v>0</v>
          </cell>
          <cell r="M754">
            <v>0</v>
          </cell>
          <cell r="N754">
            <v>0</v>
          </cell>
          <cell r="O754">
            <v>0</v>
          </cell>
          <cell r="P754">
            <v>0</v>
          </cell>
          <cell r="Q754">
            <v>0</v>
          </cell>
          <cell r="R754">
            <v>0</v>
          </cell>
          <cell r="S754">
            <v>0</v>
          </cell>
          <cell r="T754">
            <v>0</v>
          </cell>
        </row>
        <row r="755">
          <cell r="L755">
            <v>0</v>
          </cell>
          <cell r="M755">
            <v>0</v>
          </cell>
          <cell r="N755">
            <v>0</v>
          </cell>
          <cell r="O755">
            <v>0</v>
          </cell>
          <cell r="P755">
            <v>0</v>
          </cell>
          <cell r="Q755">
            <v>0</v>
          </cell>
          <cell r="R755">
            <v>0</v>
          </cell>
          <cell r="S755">
            <v>0</v>
          </cell>
          <cell r="T755">
            <v>0</v>
          </cell>
        </row>
        <row r="756">
          <cell r="L756">
            <v>0</v>
          </cell>
          <cell r="M756">
            <v>0</v>
          </cell>
          <cell r="N756">
            <v>0</v>
          </cell>
          <cell r="O756">
            <v>0</v>
          </cell>
          <cell r="P756">
            <v>0</v>
          </cell>
          <cell r="Q756">
            <v>0</v>
          </cell>
          <cell r="R756">
            <v>0</v>
          </cell>
          <cell r="S756">
            <v>0</v>
          </cell>
          <cell r="T756">
            <v>0</v>
          </cell>
        </row>
        <row r="757">
          <cell r="L757">
            <v>0</v>
          </cell>
          <cell r="M757">
            <v>0</v>
          </cell>
          <cell r="N757">
            <v>0</v>
          </cell>
          <cell r="O757">
            <v>0</v>
          </cell>
          <cell r="P757">
            <v>0</v>
          </cell>
          <cell r="Q757">
            <v>0</v>
          </cell>
          <cell r="R757">
            <v>0</v>
          </cell>
          <cell r="S757">
            <v>0</v>
          </cell>
          <cell r="T757">
            <v>0</v>
          </cell>
        </row>
        <row r="758">
          <cell r="L758">
            <v>0</v>
          </cell>
          <cell r="M758">
            <v>0</v>
          </cell>
          <cell r="N758">
            <v>0</v>
          </cell>
          <cell r="O758">
            <v>0</v>
          </cell>
          <cell r="P758">
            <v>0</v>
          </cell>
          <cell r="Q758">
            <v>0</v>
          </cell>
          <cell r="R758">
            <v>0</v>
          </cell>
          <cell r="S758">
            <v>0</v>
          </cell>
          <cell r="T758">
            <v>0</v>
          </cell>
        </row>
        <row r="759">
          <cell r="L759">
            <v>0</v>
          </cell>
          <cell r="M759">
            <v>0</v>
          </cell>
          <cell r="N759">
            <v>0</v>
          </cell>
          <cell r="O759">
            <v>0</v>
          </cell>
          <cell r="P759">
            <v>0</v>
          </cell>
          <cell r="Q759">
            <v>0</v>
          </cell>
          <cell r="R759">
            <v>0</v>
          </cell>
          <cell r="S759">
            <v>0</v>
          </cell>
          <cell r="T759">
            <v>0</v>
          </cell>
        </row>
        <row r="760">
          <cell r="L760">
            <v>0</v>
          </cell>
          <cell r="M760">
            <v>0</v>
          </cell>
          <cell r="N760">
            <v>0</v>
          </cell>
          <cell r="O760">
            <v>0</v>
          </cell>
          <cell r="P760">
            <v>0</v>
          </cell>
          <cell r="Q760">
            <v>0</v>
          </cell>
          <cell r="R760">
            <v>0</v>
          </cell>
          <cell r="S760">
            <v>0</v>
          </cell>
          <cell r="T760">
            <v>0</v>
          </cell>
        </row>
        <row r="761">
          <cell r="L761">
            <v>0</v>
          </cell>
          <cell r="M761">
            <v>0</v>
          </cell>
          <cell r="N761">
            <v>0</v>
          </cell>
          <cell r="O761">
            <v>0</v>
          </cell>
          <cell r="P761">
            <v>0</v>
          </cell>
          <cell r="Q761">
            <v>0</v>
          </cell>
          <cell r="R761">
            <v>0</v>
          </cell>
          <cell r="S761">
            <v>0</v>
          </cell>
          <cell r="T761">
            <v>0</v>
          </cell>
        </row>
        <row r="762">
          <cell r="L762">
            <v>0</v>
          </cell>
          <cell r="M762">
            <v>0</v>
          </cell>
          <cell r="N762">
            <v>0</v>
          </cell>
          <cell r="O762">
            <v>0</v>
          </cell>
          <cell r="P762">
            <v>0</v>
          </cell>
          <cell r="Q762">
            <v>0</v>
          </cell>
          <cell r="R762">
            <v>0</v>
          </cell>
          <cell r="S762">
            <v>0</v>
          </cell>
          <cell r="T762">
            <v>0</v>
          </cell>
        </row>
        <row r="763">
          <cell r="L763">
            <v>0</v>
          </cell>
          <cell r="M763">
            <v>0</v>
          </cell>
          <cell r="N763">
            <v>0</v>
          </cell>
          <cell r="O763">
            <v>0</v>
          </cell>
          <cell r="P763">
            <v>0</v>
          </cell>
          <cell r="Q763">
            <v>0</v>
          </cell>
          <cell r="R763">
            <v>0</v>
          </cell>
          <cell r="S763">
            <v>0</v>
          </cell>
          <cell r="T763">
            <v>0</v>
          </cell>
        </row>
        <row r="764">
          <cell r="L764">
            <v>0</v>
          </cell>
          <cell r="M764">
            <v>0</v>
          </cell>
          <cell r="N764">
            <v>0</v>
          </cell>
          <cell r="O764">
            <v>0</v>
          </cell>
          <cell r="P764">
            <v>0</v>
          </cell>
          <cell r="Q764">
            <v>0</v>
          </cell>
          <cell r="R764">
            <v>0</v>
          </cell>
          <cell r="S764">
            <v>0</v>
          </cell>
          <cell r="T764">
            <v>0</v>
          </cell>
        </row>
        <row r="765">
          <cell r="L765">
            <v>0</v>
          </cell>
          <cell r="M765">
            <v>0</v>
          </cell>
          <cell r="N765">
            <v>0</v>
          </cell>
          <cell r="O765">
            <v>0</v>
          </cell>
          <cell r="P765">
            <v>0</v>
          </cell>
          <cell r="Q765">
            <v>0</v>
          </cell>
          <cell r="R765">
            <v>0</v>
          </cell>
          <cell r="S765">
            <v>0</v>
          </cell>
          <cell r="T765">
            <v>0</v>
          </cell>
        </row>
        <row r="766">
          <cell r="L766">
            <v>0</v>
          </cell>
          <cell r="M766">
            <v>0</v>
          </cell>
          <cell r="N766">
            <v>0</v>
          </cell>
          <cell r="O766">
            <v>0</v>
          </cell>
          <cell r="P766">
            <v>0</v>
          </cell>
          <cell r="Q766">
            <v>0</v>
          </cell>
          <cell r="R766">
            <v>0</v>
          </cell>
          <cell r="S766">
            <v>0</v>
          </cell>
          <cell r="T766">
            <v>0</v>
          </cell>
        </row>
        <row r="767">
          <cell r="L767">
            <v>0</v>
          </cell>
          <cell r="M767">
            <v>0</v>
          </cell>
          <cell r="N767">
            <v>0</v>
          </cell>
          <cell r="O767">
            <v>0</v>
          </cell>
          <cell r="P767">
            <v>0</v>
          </cell>
          <cell r="Q767">
            <v>0</v>
          </cell>
          <cell r="R767">
            <v>0</v>
          </cell>
          <cell r="S767">
            <v>0</v>
          </cell>
          <cell r="T767">
            <v>0</v>
          </cell>
        </row>
        <row r="768">
          <cell r="L768">
            <v>0</v>
          </cell>
          <cell r="M768">
            <v>0</v>
          </cell>
          <cell r="N768">
            <v>0</v>
          </cell>
          <cell r="O768">
            <v>0</v>
          </cell>
          <cell r="P768">
            <v>0</v>
          </cell>
          <cell r="Q768">
            <v>0</v>
          </cell>
          <cell r="R768">
            <v>0</v>
          </cell>
          <cell r="S768">
            <v>0</v>
          </cell>
          <cell r="T768">
            <v>0</v>
          </cell>
        </row>
        <row r="769">
          <cell r="L769">
            <v>0</v>
          </cell>
          <cell r="M769">
            <v>0</v>
          </cell>
          <cell r="N769">
            <v>0</v>
          </cell>
          <cell r="O769">
            <v>0</v>
          </cell>
          <cell r="P769">
            <v>0</v>
          </cell>
          <cell r="Q769">
            <v>0</v>
          </cell>
          <cell r="R769">
            <v>0</v>
          </cell>
          <cell r="S769">
            <v>0</v>
          </cell>
          <cell r="T769">
            <v>0</v>
          </cell>
        </row>
        <row r="770">
          <cell r="L770">
            <v>0</v>
          </cell>
          <cell r="M770">
            <v>0</v>
          </cell>
          <cell r="N770">
            <v>0</v>
          </cell>
          <cell r="O770">
            <v>0</v>
          </cell>
          <cell r="P770">
            <v>0</v>
          </cell>
          <cell r="Q770">
            <v>0</v>
          </cell>
          <cell r="R770">
            <v>0</v>
          </cell>
          <cell r="S770">
            <v>0</v>
          </cell>
          <cell r="T770">
            <v>0</v>
          </cell>
        </row>
        <row r="771">
          <cell r="L771">
            <v>0</v>
          </cell>
          <cell r="M771">
            <v>0</v>
          </cell>
          <cell r="N771">
            <v>0</v>
          </cell>
          <cell r="O771">
            <v>0</v>
          </cell>
          <cell r="P771">
            <v>0</v>
          </cell>
          <cell r="Q771">
            <v>0</v>
          </cell>
          <cell r="R771">
            <v>0</v>
          </cell>
          <cell r="S771">
            <v>0</v>
          </cell>
          <cell r="T771">
            <v>0</v>
          </cell>
        </row>
        <row r="772">
          <cell r="L772">
            <v>0</v>
          </cell>
          <cell r="M772">
            <v>0</v>
          </cell>
          <cell r="N772">
            <v>0</v>
          </cell>
          <cell r="O772">
            <v>0</v>
          </cell>
          <cell r="P772">
            <v>0</v>
          </cell>
          <cell r="Q772">
            <v>0</v>
          </cell>
          <cell r="R772">
            <v>0</v>
          </cell>
          <cell r="S772">
            <v>0</v>
          </cell>
          <cell r="T772">
            <v>0</v>
          </cell>
        </row>
        <row r="773">
          <cell r="L773">
            <v>0</v>
          </cell>
          <cell r="M773">
            <v>0</v>
          </cell>
          <cell r="N773">
            <v>0</v>
          </cell>
          <cell r="O773">
            <v>0</v>
          </cell>
          <cell r="P773">
            <v>0</v>
          </cell>
          <cell r="Q773">
            <v>0</v>
          </cell>
          <cell r="R773">
            <v>0</v>
          </cell>
          <cell r="S773">
            <v>0</v>
          </cell>
          <cell r="T773">
            <v>0</v>
          </cell>
        </row>
        <row r="774">
          <cell r="L774">
            <v>0</v>
          </cell>
          <cell r="M774">
            <v>0</v>
          </cell>
          <cell r="N774">
            <v>0</v>
          </cell>
          <cell r="O774">
            <v>0</v>
          </cell>
          <cell r="P774">
            <v>0</v>
          </cell>
          <cell r="Q774">
            <v>0</v>
          </cell>
          <cell r="R774">
            <v>0</v>
          </cell>
          <cell r="S774">
            <v>0</v>
          </cell>
          <cell r="T774">
            <v>0</v>
          </cell>
        </row>
        <row r="775">
          <cell r="L775">
            <v>0</v>
          </cell>
          <cell r="M775">
            <v>0</v>
          </cell>
          <cell r="N775">
            <v>0</v>
          </cell>
          <cell r="O775">
            <v>0</v>
          </cell>
          <cell r="P775">
            <v>0</v>
          </cell>
          <cell r="Q775">
            <v>0</v>
          </cell>
          <cell r="R775">
            <v>0</v>
          </cell>
          <cell r="S775">
            <v>0</v>
          </cell>
          <cell r="T775">
            <v>0</v>
          </cell>
        </row>
        <row r="776">
          <cell r="L776">
            <v>0</v>
          </cell>
          <cell r="M776">
            <v>0</v>
          </cell>
          <cell r="N776">
            <v>0</v>
          </cell>
          <cell r="O776">
            <v>0</v>
          </cell>
          <cell r="P776">
            <v>0</v>
          </cell>
          <cell r="Q776">
            <v>0</v>
          </cell>
          <cell r="R776">
            <v>0</v>
          </cell>
          <cell r="S776">
            <v>0</v>
          </cell>
          <cell r="T776">
            <v>0</v>
          </cell>
        </row>
        <row r="777">
          <cell r="L777">
            <v>0</v>
          </cell>
          <cell r="M777">
            <v>0</v>
          </cell>
          <cell r="N777">
            <v>0</v>
          </cell>
          <cell r="O777">
            <v>0</v>
          </cell>
          <cell r="P777">
            <v>0</v>
          </cell>
          <cell r="Q777">
            <v>0</v>
          </cell>
          <cell r="R777">
            <v>0</v>
          </cell>
          <cell r="S777">
            <v>0</v>
          </cell>
          <cell r="T777">
            <v>0</v>
          </cell>
        </row>
        <row r="778">
          <cell r="L778">
            <v>0</v>
          </cell>
          <cell r="M778">
            <v>0</v>
          </cell>
          <cell r="N778">
            <v>0</v>
          </cell>
          <cell r="O778">
            <v>0</v>
          </cell>
          <cell r="P778">
            <v>0</v>
          </cell>
          <cell r="Q778">
            <v>0</v>
          </cell>
          <cell r="R778">
            <v>0</v>
          </cell>
          <cell r="S778">
            <v>0</v>
          </cell>
          <cell r="T778">
            <v>0</v>
          </cell>
        </row>
        <row r="779">
          <cell r="L779">
            <v>0</v>
          </cell>
          <cell r="M779">
            <v>0</v>
          </cell>
          <cell r="N779">
            <v>0</v>
          </cell>
          <cell r="O779">
            <v>0</v>
          </cell>
          <cell r="P779">
            <v>0</v>
          </cell>
          <cell r="Q779">
            <v>0</v>
          </cell>
          <cell r="R779">
            <v>0</v>
          </cell>
          <cell r="S779">
            <v>0</v>
          </cell>
          <cell r="T779">
            <v>0</v>
          </cell>
        </row>
        <row r="780">
          <cell r="L780">
            <v>0</v>
          </cell>
          <cell r="M780">
            <v>0</v>
          </cell>
          <cell r="N780">
            <v>0</v>
          </cell>
          <cell r="O780">
            <v>0</v>
          </cell>
          <cell r="P780">
            <v>0</v>
          </cell>
          <cell r="Q780">
            <v>0</v>
          </cell>
          <cell r="R780">
            <v>0</v>
          </cell>
          <cell r="S780">
            <v>0</v>
          </cell>
          <cell r="T780">
            <v>0</v>
          </cell>
        </row>
        <row r="781">
          <cell r="L781">
            <v>0</v>
          </cell>
          <cell r="M781">
            <v>0</v>
          </cell>
          <cell r="N781">
            <v>0</v>
          </cell>
          <cell r="O781">
            <v>0</v>
          </cell>
          <cell r="P781">
            <v>0</v>
          </cell>
          <cell r="Q781">
            <v>0</v>
          </cell>
          <cell r="R781">
            <v>0</v>
          </cell>
          <cell r="S781">
            <v>0</v>
          </cell>
          <cell r="T781">
            <v>0</v>
          </cell>
        </row>
        <row r="782">
          <cell r="L782">
            <v>0</v>
          </cell>
          <cell r="M782">
            <v>0</v>
          </cell>
          <cell r="N782">
            <v>0</v>
          </cell>
          <cell r="O782">
            <v>0</v>
          </cell>
          <cell r="P782">
            <v>0</v>
          </cell>
          <cell r="Q782">
            <v>0</v>
          </cell>
          <cell r="R782">
            <v>0</v>
          </cell>
          <cell r="S782">
            <v>0</v>
          </cell>
          <cell r="T782">
            <v>0</v>
          </cell>
        </row>
        <row r="783">
          <cell r="L783">
            <v>0</v>
          </cell>
          <cell r="M783">
            <v>0</v>
          </cell>
          <cell r="N783">
            <v>0</v>
          </cell>
          <cell r="O783">
            <v>0</v>
          </cell>
          <cell r="P783">
            <v>0</v>
          </cell>
          <cell r="Q783">
            <v>0</v>
          </cell>
          <cell r="R783">
            <v>0</v>
          </cell>
          <cell r="S783">
            <v>0</v>
          </cell>
          <cell r="T783">
            <v>0</v>
          </cell>
        </row>
        <row r="784">
          <cell r="L784">
            <v>0</v>
          </cell>
          <cell r="M784">
            <v>0</v>
          </cell>
          <cell r="N784">
            <v>0</v>
          </cell>
          <cell r="O784">
            <v>0</v>
          </cell>
          <cell r="P784">
            <v>0</v>
          </cell>
          <cell r="Q784">
            <v>0</v>
          </cell>
          <cell r="R784">
            <v>0</v>
          </cell>
          <cell r="S784">
            <v>0</v>
          </cell>
          <cell r="T784">
            <v>0</v>
          </cell>
        </row>
        <row r="785">
          <cell r="L785">
            <v>0</v>
          </cell>
          <cell r="M785">
            <v>0</v>
          </cell>
          <cell r="N785">
            <v>0</v>
          </cell>
          <cell r="O785">
            <v>0</v>
          </cell>
          <cell r="P785">
            <v>0</v>
          </cell>
          <cell r="Q785">
            <v>0</v>
          </cell>
          <cell r="R785">
            <v>0</v>
          </cell>
          <cell r="S785">
            <v>0</v>
          </cell>
          <cell r="T785">
            <v>0</v>
          </cell>
        </row>
        <row r="786">
          <cell r="L786">
            <v>0</v>
          </cell>
          <cell r="M786">
            <v>0</v>
          </cell>
          <cell r="N786">
            <v>0</v>
          </cell>
          <cell r="O786">
            <v>0</v>
          </cell>
          <cell r="P786">
            <v>0</v>
          </cell>
          <cell r="Q786">
            <v>0</v>
          </cell>
          <cell r="R786">
            <v>0</v>
          </cell>
          <cell r="S786">
            <v>0</v>
          </cell>
          <cell r="T786">
            <v>0</v>
          </cell>
        </row>
        <row r="787">
          <cell r="L787">
            <v>0</v>
          </cell>
          <cell r="M787">
            <v>0</v>
          </cell>
          <cell r="N787">
            <v>0</v>
          </cell>
          <cell r="O787">
            <v>0</v>
          </cell>
          <cell r="P787">
            <v>0</v>
          </cell>
          <cell r="Q787">
            <v>0</v>
          </cell>
          <cell r="R787">
            <v>0</v>
          </cell>
          <cell r="S787">
            <v>0</v>
          </cell>
          <cell r="T787">
            <v>0</v>
          </cell>
        </row>
        <row r="788">
          <cell r="L788">
            <v>0</v>
          </cell>
          <cell r="M788">
            <v>0</v>
          </cell>
          <cell r="N788">
            <v>0</v>
          </cell>
          <cell r="O788">
            <v>0</v>
          </cell>
          <cell r="P788">
            <v>0</v>
          </cell>
          <cell r="Q788">
            <v>0</v>
          </cell>
          <cell r="R788">
            <v>0</v>
          </cell>
          <cell r="S788">
            <v>0</v>
          </cell>
          <cell r="T788">
            <v>0</v>
          </cell>
        </row>
        <row r="789">
          <cell r="L789">
            <v>0</v>
          </cell>
          <cell r="M789">
            <v>0</v>
          </cell>
          <cell r="N789">
            <v>0</v>
          </cell>
          <cell r="O789">
            <v>0</v>
          </cell>
          <cell r="P789">
            <v>0</v>
          </cell>
          <cell r="Q789">
            <v>0</v>
          </cell>
          <cell r="R789">
            <v>0</v>
          </cell>
          <cell r="S789">
            <v>0</v>
          </cell>
          <cell r="T789">
            <v>0</v>
          </cell>
        </row>
        <row r="790">
          <cell r="L790">
            <v>0</v>
          </cell>
          <cell r="M790">
            <v>0</v>
          </cell>
          <cell r="N790">
            <v>0</v>
          </cell>
          <cell r="O790">
            <v>0</v>
          </cell>
          <cell r="P790">
            <v>0</v>
          </cell>
          <cell r="Q790">
            <v>0</v>
          </cell>
          <cell r="R790">
            <v>0</v>
          </cell>
          <cell r="S790">
            <v>0</v>
          </cell>
          <cell r="T790">
            <v>0</v>
          </cell>
        </row>
        <row r="791">
          <cell r="L791">
            <v>0</v>
          </cell>
          <cell r="M791">
            <v>0</v>
          </cell>
          <cell r="N791">
            <v>0</v>
          </cell>
          <cell r="O791">
            <v>0</v>
          </cell>
          <cell r="P791">
            <v>0</v>
          </cell>
          <cell r="Q791">
            <v>0</v>
          </cell>
          <cell r="R791">
            <v>0</v>
          </cell>
          <cell r="S791">
            <v>0</v>
          </cell>
          <cell r="T791">
            <v>0</v>
          </cell>
        </row>
        <row r="792">
          <cell r="L792">
            <v>0</v>
          </cell>
          <cell r="M792">
            <v>0</v>
          </cell>
          <cell r="N792">
            <v>0</v>
          </cell>
          <cell r="O792">
            <v>0</v>
          </cell>
          <cell r="P792">
            <v>0</v>
          </cell>
          <cell r="Q792">
            <v>0</v>
          </cell>
          <cell r="R792">
            <v>0</v>
          </cell>
          <cell r="S792">
            <v>0</v>
          </cell>
          <cell r="T792">
            <v>0</v>
          </cell>
        </row>
        <row r="793">
          <cell r="L793">
            <v>0</v>
          </cell>
          <cell r="M793">
            <v>0</v>
          </cell>
          <cell r="N793">
            <v>0</v>
          </cell>
          <cell r="O793">
            <v>0</v>
          </cell>
          <cell r="P793">
            <v>0</v>
          </cell>
          <cell r="Q793">
            <v>0</v>
          </cell>
          <cell r="R793">
            <v>0</v>
          </cell>
          <cell r="S793">
            <v>0</v>
          </cell>
          <cell r="T793">
            <v>0</v>
          </cell>
        </row>
        <row r="794">
          <cell r="L794">
            <v>0</v>
          </cell>
          <cell r="M794">
            <v>0</v>
          </cell>
          <cell r="N794">
            <v>0</v>
          </cell>
          <cell r="O794">
            <v>0</v>
          </cell>
          <cell r="P794">
            <v>0</v>
          </cell>
          <cell r="Q794">
            <v>0</v>
          </cell>
          <cell r="R794">
            <v>0</v>
          </cell>
          <cell r="S794">
            <v>0</v>
          </cell>
          <cell r="T794">
            <v>0</v>
          </cell>
        </row>
        <row r="795">
          <cell r="L795">
            <v>0</v>
          </cell>
          <cell r="M795">
            <v>0</v>
          </cell>
          <cell r="N795">
            <v>0</v>
          </cell>
          <cell r="O795">
            <v>0</v>
          </cell>
          <cell r="P795">
            <v>0</v>
          </cell>
          <cell r="Q795">
            <v>0</v>
          </cell>
          <cell r="R795">
            <v>0</v>
          </cell>
          <cell r="S795">
            <v>0</v>
          </cell>
          <cell r="T795">
            <v>0</v>
          </cell>
        </row>
        <row r="796">
          <cell r="L796">
            <v>0</v>
          </cell>
          <cell r="M796">
            <v>0</v>
          </cell>
          <cell r="N796">
            <v>0</v>
          </cell>
          <cell r="O796">
            <v>0</v>
          </cell>
          <cell r="P796">
            <v>0</v>
          </cell>
          <cell r="Q796">
            <v>0</v>
          </cell>
          <cell r="R796">
            <v>0</v>
          </cell>
          <cell r="S796">
            <v>0</v>
          </cell>
          <cell r="T796">
            <v>0</v>
          </cell>
        </row>
        <row r="797">
          <cell r="L797">
            <v>0</v>
          </cell>
          <cell r="M797">
            <v>0</v>
          </cell>
          <cell r="N797">
            <v>0</v>
          </cell>
          <cell r="O797">
            <v>0</v>
          </cell>
          <cell r="P797">
            <v>0</v>
          </cell>
          <cell r="Q797">
            <v>0</v>
          </cell>
          <cell r="R797">
            <v>0</v>
          </cell>
          <cell r="S797">
            <v>0</v>
          </cell>
          <cell r="T797">
            <v>0</v>
          </cell>
        </row>
        <row r="798">
          <cell r="L798">
            <v>0</v>
          </cell>
          <cell r="M798">
            <v>0</v>
          </cell>
          <cell r="N798">
            <v>0</v>
          </cell>
          <cell r="O798">
            <v>0</v>
          </cell>
          <cell r="P798">
            <v>0</v>
          </cell>
          <cell r="Q798">
            <v>0</v>
          </cell>
          <cell r="R798">
            <v>0</v>
          </cell>
          <cell r="S798">
            <v>0</v>
          </cell>
          <cell r="T798">
            <v>0</v>
          </cell>
        </row>
        <row r="799">
          <cell r="L799">
            <v>0</v>
          </cell>
          <cell r="M799">
            <v>0</v>
          </cell>
          <cell r="N799">
            <v>0</v>
          </cell>
          <cell r="O799">
            <v>0</v>
          </cell>
          <cell r="P799">
            <v>0</v>
          </cell>
          <cell r="Q799">
            <v>0</v>
          </cell>
          <cell r="R799">
            <v>0</v>
          </cell>
          <cell r="S799">
            <v>0</v>
          </cell>
          <cell r="T799">
            <v>0</v>
          </cell>
        </row>
        <row r="800">
          <cell r="L800">
            <v>0</v>
          </cell>
          <cell r="M800">
            <v>0</v>
          </cell>
          <cell r="N800">
            <v>0</v>
          </cell>
          <cell r="O800">
            <v>0</v>
          </cell>
          <cell r="P800">
            <v>0</v>
          </cell>
          <cell r="Q800">
            <v>0</v>
          </cell>
          <cell r="R800">
            <v>0</v>
          </cell>
          <cell r="S800">
            <v>0</v>
          </cell>
          <cell r="T800">
            <v>0</v>
          </cell>
        </row>
        <row r="801">
          <cell r="L801">
            <v>0</v>
          </cell>
          <cell r="M801">
            <v>0</v>
          </cell>
          <cell r="N801">
            <v>0</v>
          </cell>
          <cell r="O801">
            <v>0</v>
          </cell>
          <cell r="P801">
            <v>0</v>
          </cell>
          <cell r="Q801">
            <v>0</v>
          </cell>
          <cell r="R801">
            <v>0</v>
          </cell>
          <cell r="S801">
            <v>0</v>
          </cell>
          <cell r="T801">
            <v>0</v>
          </cell>
        </row>
        <row r="802">
          <cell r="L802">
            <v>0</v>
          </cell>
          <cell r="M802">
            <v>0</v>
          </cell>
          <cell r="N802">
            <v>0</v>
          </cell>
          <cell r="O802">
            <v>0</v>
          </cell>
          <cell r="P802">
            <v>0</v>
          </cell>
          <cell r="Q802">
            <v>0</v>
          </cell>
          <cell r="R802">
            <v>0</v>
          </cell>
          <cell r="S802">
            <v>0</v>
          </cell>
          <cell r="T802">
            <v>0</v>
          </cell>
        </row>
        <row r="803">
          <cell r="L803">
            <v>0</v>
          </cell>
          <cell r="M803">
            <v>0</v>
          </cell>
          <cell r="N803">
            <v>0</v>
          </cell>
          <cell r="O803">
            <v>0</v>
          </cell>
          <cell r="P803">
            <v>0</v>
          </cell>
          <cell r="Q803">
            <v>0</v>
          </cell>
          <cell r="R803">
            <v>0</v>
          </cell>
          <cell r="S803">
            <v>0</v>
          </cell>
          <cell r="T803">
            <v>0</v>
          </cell>
        </row>
        <row r="804">
          <cell r="L804">
            <v>0</v>
          </cell>
          <cell r="M804">
            <v>0</v>
          </cell>
          <cell r="N804">
            <v>0</v>
          </cell>
          <cell r="O804">
            <v>0</v>
          </cell>
          <cell r="P804">
            <v>0</v>
          </cell>
          <cell r="Q804">
            <v>0</v>
          </cell>
          <cell r="R804">
            <v>0</v>
          </cell>
          <cell r="S804">
            <v>0</v>
          </cell>
          <cell r="T804">
            <v>0</v>
          </cell>
        </row>
        <row r="805">
          <cell r="L805">
            <v>0</v>
          </cell>
          <cell r="M805">
            <v>0</v>
          </cell>
          <cell r="N805">
            <v>0</v>
          </cell>
          <cell r="O805">
            <v>0</v>
          </cell>
          <cell r="P805">
            <v>0</v>
          </cell>
          <cell r="Q805">
            <v>0</v>
          </cell>
          <cell r="R805">
            <v>0</v>
          </cell>
          <cell r="S805">
            <v>0</v>
          </cell>
          <cell r="T805">
            <v>0</v>
          </cell>
        </row>
        <row r="806">
          <cell r="L806">
            <v>0</v>
          </cell>
          <cell r="M806">
            <v>0</v>
          </cell>
          <cell r="N806">
            <v>0</v>
          </cell>
          <cell r="O806">
            <v>0</v>
          </cell>
          <cell r="P806">
            <v>0</v>
          </cell>
          <cell r="Q806">
            <v>0</v>
          </cell>
          <cell r="R806">
            <v>0</v>
          </cell>
          <cell r="S806">
            <v>0</v>
          </cell>
          <cell r="T806">
            <v>0</v>
          </cell>
        </row>
        <row r="807">
          <cell r="L807">
            <v>0</v>
          </cell>
          <cell r="M807">
            <v>0</v>
          </cell>
          <cell r="N807">
            <v>0</v>
          </cell>
          <cell r="O807">
            <v>0</v>
          </cell>
          <cell r="P807">
            <v>0</v>
          </cell>
          <cell r="Q807">
            <v>0</v>
          </cell>
          <cell r="R807">
            <v>0</v>
          </cell>
          <cell r="S807">
            <v>0</v>
          </cell>
          <cell r="T807">
            <v>0</v>
          </cell>
        </row>
        <row r="808">
          <cell r="L808">
            <v>0</v>
          </cell>
          <cell r="M808">
            <v>0</v>
          </cell>
          <cell r="N808">
            <v>0</v>
          </cell>
          <cell r="O808">
            <v>0</v>
          </cell>
          <cell r="P808">
            <v>0</v>
          </cell>
          <cell r="Q808">
            <v>0</v>
          </cell>
          <cell r="R808">
            <v>0</v>
          </cell>
          <cell r="S808">
            <v>0</v>
          </cell>
          <cell r="T808">
            <v>0</v>
          </cell>
        </row>
        <row r="809">
          <cell r="L809">
            <v>0</v>
          </cell>
          <cell r="M809">
            <v>0</v>
          </cell>
          <cell r="N809">
            <v>0</v>
          </cell>
          <cell r="O809">
            <v>0</v>
          </cell>
          <cell r="P809">
            <v>0</v>
          </cell>
          <cell r="Q809">
            <v>0</v>
          </cell>
          <cell r="R809">
            <v>0</v>
          </cell>
          <cell r="S809">
            <v>0</v>
          </cell>
          <cell r="T809">
            <v>0</v>
          </cell>
        </row>
        <row r="810">
          <cell r="L810">
            <v>0</v>
          </cell>
          <cell r="M810">
            <v>0</v>
          </cell>
          <cell r="N810">
            <v>0</v>
          </cell>
          <cell r="O810">
            <v>0</v>
          </cell>
          <cell r="P810">
            <v>0</v>
          </cell>
          <cell r="Q810">
            <v>0</v>
          </cell>
          <cell r="R810">
            <v>0</v>
          </cell>
          <cell r="S810">
            <v>0</v>
          </cell>
          <cell r="T810">
            <v>0</v>
          </cell>
        </row>
        <row r="811">
          <cell r="L811">
            <v>0</v>
          </cell>
          <cell r="M811">
            <v>0</v>
          </cell>
          <cell r="N811">
            <v>0</v>
          </cell>
          <cell r="O811">
            <v>0</v>
          </cell>
          <cell r="P811">
            <v>0</v>
          </cell>
          <cell r="Q811">
            <v>0</v>
          </cell>
          <cell r="R811">
            <v>0</v>
          </cell>
          <cell r="S811">
            <v>0</v>
          </cell>
          <cell r="T811">
            <v>0</v>
          </cell>
        </row>
        <row r="812">
          <cell r="L812">
            <v>0</v>
          </cell>
          <cell r="M812">
            <v>0</v>
          </cell>
          <cell r="N812">
            <v>0</v>
          </cell>
          <cell r="O812">
            <v>0</v>
          </cell>
          <cell r="P812">
            <v>0</v>
          </cell>
          <cell r="Q812">
            <v>0</v>
          </cell>
          <cell r="R812">
            <v>0</v>
          </cell>
          <cell r="S812">
            <v>0</v>
          </cell>
          <cell r="T812">
            <v>0</v>
          </cell>
        </row>
        <row r="813">
          <cell r="L813">
            <v>0</v>
          </cell>
          <cell r="M813">
            <v>0</v>
          </cell>
          <cell r="N813">
            <v>0</v>
          </cell>
          <cell r="O813">
            <v>0</v>
          </cell>
          <cell r="P813">
            <v>0</v>
          </cell>
          <cell r="Q813">
            <v>0</v>
          </cell>
          <cell r="R813">
            <v>0</v>
          </cell>
          <cell r="S813">
            <v>0</v>
          </cell>
          <cell r="T813">
            <v>0</v>
          </cell>
        </row>
        <row r="814">
          <cell r="L814">
            <v>0</v>
          </cell>
          <cell r="M814">
            <v>0</v>
          </cell>
          <cell r="N814">
            <v>0</v>
          </cell>
          <cell r="O814">
            <v>0</v>
          </cell>
          <cell r="P814">
            <v>0</v>
          </cell>
          <cell r="Q814">
            <v>0</v>
          </cell>
          <cell r="R814">
            <v>0</v>
          </cell>
          <cell r="S814">
            <v>0</v>
          </cell>
          <cell r="T814">
            <v>0</v>
          </cell>
        </row>
        <row r="815">
          <cell r="L815">
            <v>0</v>
          </cell>
          <cell r="M815">
            <v>0</v>
          </cell>
          <cell r="N815">
            <v>0</v>
          </cell>
          <cell r="O815">
            <v>0</v>
          </cell>
          <cell r="P815">
            <v>0</v>
          </cell>
          <cell r="Q815">
            <v>0</v>
          </cell>
          <cell r="R815">
            <v>0</v>
          </cell>
          <cell r="S815">
            <v>0</v>
          </cell>
          <cell r="T815">
            <v>0</v>
          </cell>
        </row>
        <row r="817">
          <cell r="L817">
            <v>0</v>
          </cell>
          <cell r="M817">
            <v>0</v>
          </cell>
          <cell r="N817">
            <v>0</v>
          </cell>
          <cell r="O817">
            <v>0</v>
          </cell>
          <cell r="P817">
            <v>0</v>
          </cell>
          <cell r="Q817">
            <v>0</v>
          </cell>
          <cell r="R817">
            <v>0</v>
          </cell>
          <cell r="S817">
            <v>0</v>
          </cell>
          <cell r="T817">
            <v>0</v>
          </cell>
        </row>
        <row r="818">
          <cell r="L818">
            <v>0</v>
          </cell>
          <cell r="M818">
            <v>0</v>
          </cell>
          <cell r="N818">
            <v>0</v>
          </cell>
          <cell r="O818">
            <v>0</v>
          </cell>
          <cell r="P818">
            <v>0</v>
          </cell>
          <cell r="Q818">
            <v>0</v>
          </cell>
          <cell r="R818">
            <v>0</v>
          </cell>
          <cell r="S818">
            <v>0</v>
          </cell>
          <cell r="T818">
            <v>0</v>
          </cell>
        </row>
        <row r="819">
          <cell r="L819">
            <v>0</v>
          </cell>
          <cell r="M819">
            <v>0</v>
          </cell>
          <cell r="N819">
            <v>0</v>
          </cell>
          <cell r="O819">
            <v>0</v>
          </cell>
          <cell r="P819">
            <v>0</v>
          </cell>
          <cell r="Q819">
            <v>0</v>
          </cell>
          <cell r="R819">
            <v>0</v>
          </cell>
          <cell r="S819">
            <v>0</v>
          </cell>
          <cell r="T819">
            <v>0</v>
          </cell>
        </row>
        <row r="820">
          <cell r="L820">
            <v>0</v>
          </cell>
          <cell r="M820">
            <v>0</v>
          </cell>
          <cell r="N820">
            <v>0</v>
          </cell>
          <cell r="O820">
            <v>0</v>
          </cell>
          <cell r="P820">
            <v>0</v>
          </cell>
          <cell r="Q820">
            <v>0</v>
          </cell>
          <cell r="R820">
            <v>0</v>
          </cell>
          <cell r="S820">
            <v>0</v>
          </cell>
          <cell r="T820">
            <v>0</v>
          </cell>
        </row>
        <row r="821">
          <cell r="L821">
            <v>0</v>
          </cell>
          <cell r="M821">
            <v>0</v>
          </cell>
          <cell r="N821">
            <v>0</v>
          </cell>
          <cell r="O821">
            <v>0</v>
          </cell>
          <cell r="P821">
            <v>0</v>
          </cell>
          <cell r="Q821">
            <v>0</v>
          </cell>
          <cell r="R821">
            <v>0</v>
          </cell>
          <cell r="S821">
            <v>0</v>
          </cell>
          <cell r="T821">
            <v>0</v>
          </cell>
        </row>
        <row r="822">
          <cell r="L822">
            <v>0</v>
          </cell>
          <cell r="M822">
            <v>0</v>
          </cell>
          <cell r="N822">
            <v>0</v>
          </cell>
          <cell r="O822">
            <v>0</v>
          </cell>
          <cell r="P822">
            <v>0</v>
          </cell>
          <cell r="Q822">
            <v>0</v>
          </cell>
          <cell r="R822">
            <v>0</v>
          </cell>
          <cell r="S822">
            <v>0</v>
          </cell>
          <cell r="T822">
            <v>0</v>
          </cell>
        </row>
        <row r="823">
          <cell r="L823">
            <v>0</v>
          </cell>
          <cell r="M823">
            <v>0</v>
          </cell>
          <cell r="N823">
            <v>0</v>
          </cell>
          <cell r="O823">
            <v>0</v>
          </cell>
          <cell r="P823">
            <v>0</v>
          </cell>
          <cell r="Q823">
            <v>0</v>
          </cell>
          <cell r="R823">
            <v>0</v>
          </cell>
          <cell r="S823">
            <v>0</v>
          </cell>
          <cell r="T823">
            <v>0</v>
          </cell>
        </row>
        <row r="825">
          <cell r="L825">
            <v>0</v>
          </cell>
          <cell r="M825">
            <v>0</v>
          </cell>
          <cell r="N825">
            <v>0</v>
          </cell>
          <cell r="O825">
            <v>0</v>
          </cell>
          <cell r="P825">
            <v>0</v>
          </cell>
          <cell r="Q825">
            <v>0</v>
          </cell>
          <cell r="R825">
            <v>0</v>
          </cell>
          <cell r="S825">
            <v>0</v>
          </cell>
          <cell r="T825">
            <v>0</v>
          </cell>
        </row>
        <row r="826">
          <cell r="L826">
            <v>0</v>
          </cell>
          <cell r="M826">
            <v>0</v>
          </cell>
          <cell r="N826">
            <v>0</v>
          </cell>
          <cell r="O826">
            <v>0</v>
          </cell>
          <cell r="P826">
            <v>0</v>
          </cell>
          <cell r="Q826">
            <v>0</v>
          </cell>
          <cell r="R826">
            <v>0</v>
          </cell>
          <cell r="S826">
            <v>0</v>
          </cell>
          <cell r="T826">
            <v>0</v>
          </cell>
        </row>
        <row r="827">
          <cell r="L827">
            <v>0</v>
          </cell>
          <cell r="M827">
            <v>0</v>
          </cell>
          <cell r="N827">
            <v>0</v>
          </cell>
          <cell r="O827">
            <v>0</v>
          </cell>
          <cell r="P827">
            <v>0</v>
          </cell>
          <cell r="Q827">
            <v>0</v>
          </cell>
          <cell r="R827">
            <v>0</v>
          </cell>
          <cell r="S827">
            <v>0</v>
          </cell>
          <cell r="T827">
            <v>0</v>
          </cell>
        </row>
        <row r="828">
          <cell r="L828">
            <v>0</v>
          </cell>
          <cell r="M828">
            <v>0</v>
          </cell>
          <cell r="N828">
            <v>0</v>
          </cell>
          <cell r="O828">
            <v>0</v>
          </cell>
          <cell r="P828">
            <v>0</v>
          </cell>
          <cell r="Q828">
            <v>0</v>
          </cell>
          <cell r="R828">
            <v>0</v>
          </cell>
          <cell r="S828">
            <v>0</v>
          </cell>
          <cell r="T828">
            <v>0</v>
          </cell>
        </row>
        <row r="829">
          <cell r="L829">
            <v>0</v>
          </cell>
          <cell r="M829">
            <v>0</v>
          </cell>
          <cell r="N829">
            <v>0</v>
          </cell>
          <cell r="O829">
            <v>0</v>
          </cell>
          <cell r="P829">
            <v>0</v>
          </cell>
          <cell r="Q829">
            <v>0</v>
          </cell>
          <cell r="R829">
            <v>0</v>
          </cell>
          <cell r="S829">
            <v>0</v>
          </cell>
          <cell r="T829">
            <v>0</v>
          </cell>
        </row>
        <row r="830">
          <cell r="L830">
            <v>0</v>
          </cell>
          <cell r="M830">
            <v>0</v>
          </cell>
          <cell r="N830">
            <v>0</v>
          </cell>
          <cell r="O830">
            <v>0</v>
          </cell>
          <cell r="P830">
            <v>0</v>
          </cell>
          <cell r="Q830">
            <v>0</v>
          </cell>
          <cell r="R830">
            <v>0</v>
          </cell>
          <cell r="S830">
            <v>0</v>
          </cell>
          <cell r="T830">
            <v>0</v>
          </cell>
        </row>
        <row r="831">
          <cell r="L831">
            <v>0</v>
          </cell>
          <cell r="M831">
            <v>0</v>
          </cell>
          <cell r="N831">
            <v>0</v>
          </cell>
          <cell r="O831">
            <v>0</v>
          </cell>
          <cell r="P831">
            <v>0</v>
          </cell>
          <cell r="Q831">
            <v>0</v>
          </cell>
          <cell r="R831">
            <v>0</v>
          </cell>
          <cell r="S831">
            <v>0</v>
          </cell>
          <cell r="T831">
            <v>0</v>
          </cell>
        </row>
        <row r="832">
          <cell r="L832">
            <v>0</v>
          </cell>
          <cell r="M832">
            <v>0</v>
          </cell>
          <cell r="N832">
            <v>0</v>
          </cell>
          <cell r="O832">
            <v>0</v>
          </cell>
          <cell r="P832">
            <v>0</v>
          </cell>
          <cell r="Q832">
            <v>0</v>
          </cell>
          <cell r="R832">
            <v>0</v>
          </cell>
          <cell r="S832">
            <v>0</v>
          </cell>
          <cell r="T832">
            <v>0</v>
          </cell>
        </row>
        <row r="833">
          <cell r="L833">
            <v>0</v>
          </cell>
          <cell r="M833">
            <v>0</v>
          </cell>
          <cell r="N833">
            <v>0</v>
          </cell>
          <cell r="O833">
            <v>0</v>
          </cell>
          <cell r="P833">
            <v>0</v>
          </cell>
          <cell r="Q833">
            <v>0</v>
          </cell>
          <cell r="R833">
            <v>0</v>
          </cell>
          <cell r="S833">
            <v>0</v>
          </cell>
          <cell r="T833">
            <v>0</v>
          </cell>
        </row>
        <row r="834">
          <cell r="L834">
            <v>0</v>
          </cell>
          <cell r="M834">
            <v>0</v>
          </cell>
          <cell r="N834">
            <v>0</v>
          </cell>
          <cell r="O834">
            <v>0</v>
          </cell>
          <cell r="P834">
            <v>0</v>
          </cell>
          <cell r="Q834">
            <v>0</v>
          </cell>
          <cell r="R834">
            <v>0</v>
          </cell>
          <cell r="S834">
            <v>0</v>
          </cell>
          <cell r="T834">
            <v>0</v>
          </cell>
        </row>
        <row r="835">
          <cell r="L835">
            <v>0</v>
          </cell>
          <cell r="M835">
            <v>0</v>
          </cell>
          <cell r="N835">
            <v>0</v>
          </cell>
          <cell r="O835">
            <v>0</v>
          </cell>
          <cell r="P835">
            <v>0</v>
          </cell>
          <cell r="Q835">
            <v>0</v>
          </cell>
          <cell r="R835">
            <v>0</v>
          </cell>
          <cell r="S835">
            <v>0</v>
          </cell>
          <cell r="T835">
            <v>0</v>
          </cell>
        </row>
        <row r="836">
          <cell r="L836">
            <v>0</v>
          </cell>
          <cell r="M836">
            <v>0</v>
          </cell>
          <cell r="N836">
            <v>0</v>
          </cell>
          <cell r="O836">
            <v>0</v>
          </cell>
          <cell r="P836">
            <v>0</v>
          </cell>
          <cell r="Q836">
            <v>0</v>
          </cell>
          <cell r="R836">
            <v>0</v>
          </cell>
          <cell r="S836">
            <v>0</v>
          </cell>
          <cell r="T836">
            <v>0</v>
          </cell>
        </row>
        <row r="837">
          <cell r="L837">
            <v>0</v>
          </cell>
          <cell r="M837">
            <v>0</v>
          </cell>
          <cell r="N837">
            <v>0</v>
          </cell>
          <cell r="O837">
            <v>0</v>
          </cell>
          <cell r="P837">
            <v>0</v>
          </cell>
          <cell r="Q837">
            <v>0</v>
          </cell>
          <cell r="R837">
            <v>0</v>
          </cell>
          <cell r="S837">
            <v>0</v>
          </cell>
          <cell r="T837">
            <v>0</v>
          </cell>
        </row>
        <row r="838">
          <cell r="L838">
            <v>0</v>
          </cell>
          <cell r="M838">
            <v>0</v>
          </cell>
          <cell r="N838">
            <v>0</v>
          </cell>
          <cell r="O838">
            <v>0</v>
          </cell>
          <cell r="P838">
            <v>0</v>
          </cell>
          <cell r="Q838">
            <v>0</v>
          </cell>
          <cell r="R838">
            <v>0</v>
          </cell>
          <cell r="S838">
            <v>0</v>
          </cell>
          <cell r="T838">
            <v>0</v>
          </cell>
        </row>
        <row r="839">
          <cell r="L839">
            <v>0</v>
          </cell>
          <cell r="M839">
            <v>0</v>
          </cell>
          <cell r="N839">
            <v>0</v>
          </cell>
          <cell r="O839">
            <v>0</v>
          </cell>
          <cell r="P839">
            <v>0</v>
          </cell>
          <cell r="Q839">
            <v>0</v>
          </cell>
          <cell r="R839">
            <v>0</v>
          </cell>
          <cell r="S839">
            <v>0</v>
          </cell>
          <cell r="T839">
            <v>0</v>
          </cell>
        </row>
        <row r="840">
          <cell r="L840">
            <v>0</v>
          </cell>
          <cell r="M840">
            <v>0</v>
          </cell>
          <cell r="N840">
            <v>0</v>
          </cell>
          <cell r="O840">
            <v>0</v>
          </cell>
          <cell r="P840">
            <v>0</v>
          </cell>
          <cell r="Q840">
            <v>0</v>
          </cell>
          <cell r="R840">
            <v>0</v>
          </cell>
          <cell r="S840">
            <v>0</v>
          </cell>
          <cell r="T840">
            <v>0</v>
          </cell>
        </row>
        <row r="841">
          <cell r="L841">
            <v>0</v>
          </cell>
          <cell r="M841">
            <v>0</v>
          </cell>
          <cell r="N841">
            <v>0</v>
          </cell>
          <cell r="O841">
            <v>0</v>
          </cell>
          <cell r="P841">
            <v>0</v>
          </cell>
          <cell r="Q841">
            <v>0</v>
          </cell>
          <cell r="R841">
            <v>0</v>
          </cell>
          <cell r="S841">
            <v>0</v>
          </cell>
          <cell r="T841">
            <v>0</v>
          </cell>
        </row>
        <row r="842">
          <cell r="L842">
            <v>0</v>
          </cell>
          <cell r="M842">
            <v>0</v>
          </cell>
          <cell r="N842">
            <v>0</v>
          </cell>
          <cell r="O842">
            <v>0</v>
          </cell>
          <cell r="P842">
            <v>0</v>
          </cell>
          <cell r="Q842">
            <v>0</v>
          </cell>
          <cell r="R842">
            <v>0</v>
          </cell>
          <cell r="S842">
            <v>0</v>
          </cell>
          <cell r="T842">
            <v>0</v>
          </cell>
        </row>
        <row r="843">
          <cell r="L843">
            <v>0</v>
          </cell>
          <cell r="M843">
            <v>0</v>
          </cell>
          <cell r="N843">
            <v>0</v>
          </cell>
          <cell r="O843">
            <v>0</v>
          </cell>
          <cell r="P843">
            <v>0</v>
          </cell>
          <cell r="Q843">
            <v>0</v>
          </cell>
          <cell r="R843">
            <v>0</v>
          </cell>
          <cell r="S843">
            <v>0</v>
          </cell>
          <cell r="T843">
            <v>0</v>
          </cell>
        </row>
        <row r="844">
          <cell r="L844">
            <v>0</v>
          </cell>
          <cell r="M844">
            <v>0</v>
          </cell>
          <cell r="N844">
            <v>0</v>
          </cell>
          <cell r="O844">
            <v>0</v>
          </cell>
          <cell r="P844">
            <v>0</v>
          </cell>
          <cell r="Q844">
            <v>0</v>
          </cell>
          <cell r="R844">
            <v>0</v>
          </cell>
          <cell r="S844">
            <v>0</v>
          </cell>
          <cell r="T844">
            <v>0</v>
          </cell>
        </row>
        <row r="845">
          <cell r="L845">
            <v>0</v>
          </cell>
          <cell r="M845">
            <v>0</v>
          </cell>
          <cell r="N845">
            <v>0</v>
          </cell>
          <cell r="O845">
            <v>0</v>
          </cell>
          <cell r="P845">
            <v>0</v>
          </cell>
          <cell r="Q845">
            <v>0</v>
          </cell>
          <cell r="R845">
            <v>0</v>
          </cell>
          <cell r="S845">
            <v>0</v>
          </cell>
          <cell r="T845">
            <v>0</v>
          </cell>
        </row>
        <row r="847">
          <cell r="L847">
            <v>0</v>
          </cell>
          <cell r="M847">
            <v>0</v>
          </cell>
          <cell r="N847">
            <v>0</v>
          </cell>
          <cell r="O847">
            <v>0</v>
          </cell>
          <cell r="P847">
            <v>0</v>
          </cell>
          <cell r="Q847">
            <v>0</v>
          </cell>
          <cell r="R847">
            <v>0</v>
          </cell>
          <cell r="S847">
            <v>0</v>
          </cell>
          <cell r="T847">
            <v>0</v>
          </cell>
        </row>
        <row r="848">
          <cell r="L848">
            <v>0</v>
          </cell>
          <cell r="M848">
            <v>0</v>
          </cell>
          <cell r="N848">
            <v>0</v>
          </cell>
          <cell r="O848">
            <v>0</v>
          </cell>
          <cell r="P848">
            <v>0</v>
          </cell>
          <cell r="Q848">
            <v>0</v>
          </cell>
          <cell r="R848">
            <v>0</v>
          </cell>
          <cell r="S848">
            <v>0</v>
          </cell>
          <cell r="T848">
            <v>0</v>
          </cell>
        </row>
        <row r="849">
          <cell r="L849">
            <v>0</v>
          </cell>
          <cell r="M849">
            <v>0</v>
          </cell>
          <cell r="N849">
            <v>0</v>
          </cell>
          <cell r="O849">
            <v>0</v>
          </cell>
          <cell r="P849">
            <v>0</v>
          </cell>
          <cell r="Q849">
            <v>0</v>
          </cell>
          <cell r="R849">
            <v>0</v>
          </cell>
          <cell r="S849">
            <v>0</v>
          </cell>
          <cell r="T849">
            <v>0</v>
          </cell>
        </row>
        <row r="850">
          <cell r="L850">
            <v>0</v>
          </cell>
          <cell r="M850">
            <v>0</v>
          </cell>
          <cell r="N850">
            <v>0</v>
          </cell>
          <cell r="O850">
            <v>0</v>
          </cell>
          <cell r="P850">
            <v>0</v>
          </cell>
          <cell r="Q850">
            <v>0</v>
          </cell>
          <cell r="R850">
            <v>0</v>
          </cell>
          <cell r="S850">
            <v>0</v>
          </cell>
          <cell r="T850">
            <v>0</v>
          </cell>
        </row>
        <row r="851">
          <cell r="L851">
            <v>0</v>
          </cell>
          <cell r="M851">
            <v>0</v>
          </cell>
          <cell r="N851">
            <v>0</v>
          </cell>
          <cell r="O851">
            <v>0</v>
          </cell>
          <cell r="P851">
            <v>0</v>
          </cell>
          <cell r="Q851">
            <v>0</v>
          </cell>
          <cell r="R851">
            <v>0</v>
          </cell>
          <cell r="S851">
            <v>0</v>
          </cell>
          <cell r="T851">
            <v>0</v>
          </cell>
        </row>
        <row r="852">
          <cell r="L852">
            <v>0</v>
          </cell>
          <cell r="M852">
            <v>0</v>
          </cell>
          <cell r="N852">
            <v>0</v>
          </cell>
          <cell r="O852">
            <v>0</v>
          </cell>
          <cell r="P852">
            <v>0</v>
          </cell>
          <cell r="Q852">
            <v>0</v>
          </cell>
          <cell r="R852">
            <v>0</v>
          </cell>
          <cell r="S852">
            <v>0</v>
          </cell>
          <cell r="T852">
            <v>0</v>
          </cell>
        </row>
        <row r="853">
          <cell r="L853">
            <v>0</v>
          </cell>
          <cell r="M853">
            <v>0</v>
          </cell>
          <cell r="N853">
            <v>0</v>
          </cell>
          <cell r="O853">
            <v>0</v>
          </cell>
          <cell r="P853">
            <v>0</v>
          </cell>
          <cell r="Q853">
            <v>0</v>
          </cell>
          <cell r="R853">
            <v>0</v>
          </cell>
          <cell r="S853">
            <v>0</v>
          </cell>
          <cell r="T853">
            <v>0</v>
          </cell>
        </row>
        <row r="854">
          <cell r="L854">
            <v>0</v>
          </cell>
          <cell r="M854">
            <v>0</v>
          </cell>
          <cell r="N854">
            <v>0</v>
          </cell>
          <cell r="O854">
            <v>0</v>
          </cell>
          <cell r="P854">
            <v>0</v>
          </cell>
          <cell r="Q854">
            <v>0</v>
          </cell>
          <cell r="R854">
            <v>0</v>
          </cell>
          <cell r="S854">
            <v>0</v>
          </cell>
          <cell r="T854">
            <v>0</v>
          </cell>
        </row>
        <row r="855">
          <cell r="L855">
            <v>0</v>
          </cell>
          <cell r="M855">
            <v>0</v>
          </cell>
          <cell r="N855">
            <v>0</v>
          </cell>
          <cell r="O855">
            <v>0</v>
          </cell>
          <cell r="P855">
            <v>0</v>
          </cell>
          <cell r="Q855">
            <v>0</v>
          </cell>
          <cell r="R855">
            <v>0</v>
          </cell>
          <cell r="S855">
            <v>0</v>
          </cell>
          <cell r="T855">
            <v>0</v>
          </cell>
        </row>
        <row r="856">
          <cell r="L856">
            <v>0</v>
          </cell>
          <cell r="M856">
            <v>0</v>
          </cell>
          <cell r="N856">
            <v>0</v>
          </cell>
          <cell r="O856">
            <v>0</v>
          </cell>
          <cell r="P856">
            <v>0</v>
          </cell>
          <cell r="Q856">
            <v>0</v>
          </cell>
          <cell r="R856">
            <v>0</v>
          </cell>
          <cell r="S856">
            <v>0</v>
          </cell>
          <cell r="T856">
            <v>0</v>
          </cell>
        </row>
        <row r="857">
          <cell r="L857">
            <v>0</v>
          </cell>
          <cell r="M857">
            <v>0</v>
          </cell>
          <cell r="N857">
            <v>0</v>
          </cell>
          <cell r="O857">
            <v>0</v>
          </cell>
          <cell r="P857">
            <v>0</v>
          </cell>
          <cell r="Q857">
            <v>0</v>
          </cell>
          <cell r="R857">
            <v>0</v>
          </cell>
          <cell r="S857">
            <v>0</v>
          </cell>
          <cell r="T857">
            <v>0</v>
          </cell>
        </row>
        <row r="858">
          <cell r="L858">
            <v>0</v>
          </cell>
          <cell r="M858">
            <v>0</v>
          </cell>
          <cell r="N858">
            <v>0</v>
          </cell>
          <cell r="O858">
            <v>0</v>
          </cell>
          <cell r="P858">
            <v>0</v>
          </cell>
          <cell r="Q858">
            <v>0</v>
          </cell>
          <cell r="R858">
            <v>0</v>
          </cell>
          <cell r="S858">
            <v>0</v>
          </cell>
          <cell r="T858">
            <v>0</v>
          </cell>
        </row>
        <row r="859">
          <cell r="L859">
            <v>0</v>
          </cell>
          <cell r="M859">
            <v>0</v>
          </cell>
          <cell r="N859">
            <v>0</v>
          </cell>
          <cell r="O859">
            <v>0</v>
          </cell>
          <cell r="P859">
            <v>0</v>
          </cell>
          <cell r="Q859">
            <v>0</v>
          </cell>
          <cell r="R859">
            <v>0</v>
          </cell>
          <cell r="S859">
            <v>0</v>
          </cell>
          <cell r="T859">
            <v>0</v>
          </cell>
        </row>
        <row r="860">
          <cell r="L860">
            <v>0</v>
          </cell>
          <cell r="M860">
            <v>0</v>
          </cell>
          <cell r="N860">
            <v>0</v>
          </cell>
          <cell r="O860">
            <v>0</v>
          </cell>
          <cell r="P860">
            <v>0</v>
          </cell>
          <cell r="Q860">
            <v>0</v>
          </cell>
          <cell r="R860">
            <v>0</v>
          </cell>
          <cell r="S860">
            <v>0</v>
          </cell>
          <cell r="T860">
            <v>0</v>
          </cell>
        </row>
        <row r="861">
          <cell r="L861">
            <v>0</v>
          </cell>
          <cell r="M861">
            <v>0</v>
          </cell>
          <cell r="N861">
            <v>0</v>
          </cell>
          <cell r="O861">
            <v>0</v>
          </cell>
          <cell r="P861">
            <v>0</v>
          </cell>
          <cell r="Q861">
            <v>0</v>
          </cell>
          <cell r="R861">
            <v>0</v>
          </cell>
          <cell r="S861">
            <v>0</v>
          </cell>
          <cell r="T861">
            <v>0</v>
          </cell>
        </row>
        <row r="863">
          <cell r="L863">
            <v>0</v>
          </cell>
          <cell r="M863">
            <v>0</v>
          </cell>
          <cell r="N863">
            <v>0</v>
          </cell>
          <cell r="O863">
            <v>0</v>
          </cell>
          <cell r="P863">
            <v>0</v>
          </cell>
          <cell r="Q863">
            <v>0</v>
          </cell>
          <cell r="R863">
            <v>0</v>
          </cell>
          <cell r="S863">
            <v>0</v>
          </cell>
          <cell r="T863">
            <v>0</v>
          </cell>
        </row>
        <row r="864">
          <cell r="L864">
            <v>0</v>
          </cell>
          <cell r="M864">
            <v>0</v>
          </cell>
          <cell r="N864">
            <v>0</v>
          </cell>
          <cell r="O864">
            <v>0</v>
          </cell>
          <cell r="P864">
            <v>0</v>
          </cell>
          <cell r="Q864">
            <v>0</v>
          </cell>
          <cell r="R864">
            <v>0</v>
          </cell>
          <cell r="S864">
            <v>0</v>
          </cell>
          <cell r="T864">
            <v>0</v>
          </cell>
        </row>
        <row r="865">
          <cell r="L865">
            <v>0</v>
          </cell>
          <cell r="M865">
            <v>0</v>
          </cell>
          <cell r="N865">
            <v>0</v>
          </cell>
          <cell r="O865">
            <v>0</v>
          </cell>
          <cell r="P865">
            <v>0</v>
          </cell>
          <cell r="Q865">
            <v>0</v>
          </cell>
          <cell r="R865">
            <v>0</v>
          </cell>
          <cell r="S865">
            <v>0</v>
          </cell>
          <cell r="T865">
            <v>0</v>
          </cell>
        </row>
        <row r="866">
          <cell r="L866">
            <v>0</v>
          </cell>
          <cell r="M866">
            <v>0</v>
          </cell>
          <cell r="N866">
            <v>0</v>
          </cell>
          <cell r="O866">
            <v>0</v>
          </cell>
          <cell r="P866">
            <v>0</v>
          </cell>
          <cell r="Q866">
            <v>0</v>
          </cell>
          <cell r="R866">
            <v>0</v>
          </cell>
          <cell r="S866">
            <v>0</v>
          </cell>
          <cell r="T866">
            <v>0</v>
          </cell>
        </row>
        <row r="867">
          <cell r="L867">
            <v>0</v>
          </cell>
          <cell r="M867">
            <v>0</v>
          </cell>
          <cell r="N867">
            <v>0</v>
          </cell>
          <cell r="O867">
            <v>0</v>
          </cell>
          <cell r="P867">
            <v>0</v>
          </cell>
          <cell r="Q867">
            <v>0</v>
          </cell>
          <cell r="R867">
            <v>0</v>
          </cell>
          <cell r="S867">
            <v>0</v>
          </cell>
          <cell r="T867">
            <v>0</v>
          </cell>
        </row>
        <row r="868">
          <cell r="L868">
            <v>0</v>
          </cell>
          <cell r="M868">
            <v>0</v>
          </cell>
          <cell r="N868">
            <v>0</v>
          </cell>
          <cell r="O868">
            <v>0</v>
          </cell>
          <cell r="P868">
            <v>0</v>
          </cell>
          <cell r="Q868">
            <v>0</v>
          </cell>
          <cell r="R868">
            <v>0</v>
          </cell>
          <cell r="S868">
            <v>0</v>
          </cell>
          <cell r="T868">
            <v>0</v>
          </cell>
        </row>
        <row r="869">
          <cell r="L869">
            <v>0</v>
          </cell>
          <cell r="M869">
            <v>0</v>
          </cell>
          <cell r="N869">
            <v>0</v>
          </cell>
          <cell r="O869">
            <v>0</v>
          </cell>
          <cell r="P869">
            <v>0</v>
          </cell>
          <cell r="Q869">
            <v>0</v>
          </cell>
          <cell r="R869">
            <v>0</v>
          </cell>
          <cell r="S869">
            <v>0</v>
          </cell>
          <cell r="T869">
            <v>0</v>
          </cell>
        </row>
        <row r="870">
          <cell r="L870">
            <v>0</v>
          </cell>
          <cell r="M870">
            <v>0</v>
          </cell>
          <cell r="N870">
            <v>0</v>
          </cell>
          <cell r="O870">
            <v>0</v>
          </cell>
          <cell r="P870">
            <v>0</v>
          </cell>
          <cell r="Q870">
            <v>0</v>
          </cell>
          <cell r="R870">
            <v>0</v>
          </cell>
          <cell r="S870">
            <v>0</v>
          </cell>
          <cell r="T870">
            <v>0</v>
          </cell>
        </row>
        <row r="871">
          <cell r="L871">
            <v>0</v>
          </cell>
          <cell r="M871">
            <v>0</v>
          </cell>
          <cell r="N871">
            <v>0</v>
          </cell>
          <cell r="O871">
            <v>0</v>
          </cell>
          <cell r="P871">
            <v>0</v>
          </cell>
          <cell r="Q871">
            <v>0</v>
          </cell>
          <cell r="R871">
            <v>0</v>
          </cell>
          <cell r="S871">
            <v>0</v>
          </cell>
          <cell r="T871">
            <v>0</v>
          </cell>
        </row>
        <row r="872">
          <cell r="L872">
            <v>0</v>
          </cell>
          <cell r="M872">
            <v>0</v>
          </cell>
          <cell r="N872">
            <v>0</v>
          </cell>
          <cell r="O872">
            <v>0</v>
          </cell>
          <cell r="P872">
            <v>0</v>
          </cell>
          <cell r="Q872">
            <v>0</v>
          </cell>
          <cell r="R872">
            <v>0</v>
          </cell>
          <cell r="S872">
            <v>0</v>
          </cell>
          <cell r="T872">
            <v>0</v>
          </cell>
        </row>
        <row r="873">
          <cell r="L873">
            <v>0</v>
          </cell>
          <cell r="M873">
            <v>0</v>
          </cell>
          <cell r="N873">
            <v>0</v>
          </cell>
          <cell r="O873">
            <v>0</v>
          </cell>
          <cell r="P873">
            <v>0</v>
          </cell>
          <cell r="Q873">
            <v>0</v>
          </cell>
          <cell r="R873">
            <v>0</v>
          </cell>
          <cell r="S873">
            <v>0</v>
          </cell>
          <cell r="T873">
            <v>0</v>
          </cell>
        </row>
        <row r="874">
          <cell r="L874">
            <v>0</v>
          </cell>
          <cell r="M874">
            <v>0</v>
          </cell>
          <cell r="N874">
            <v>0</v>
          </cell>
          <cell r="O874">
            <v>0</v>
          </cell>
          <cell r="P874">
            <v>0</v>
          </cell>
          <cell r="Q874">
            <v>0</v>
          </cell>
          <cell r="R874">
            <v>0</v>
          </cell>
          <cell r="S874">
            <v>0</v>
          </cell>
          <cell r="T874">
            <v>0</v>
          </cell>
        </row>
        <row r="875">
          <cell r="L875">
            <v>0</v>
          </cell>
          <cell r="M875">
            <v>0</v>
          </cell>
          <cell r="N875">
            <v>0</v>
          </cell>
          <cell r="O875">
            <v>0</v>
          </cell>
          <cell r="P875">
            <v>0</v>
          </cell>
          <cell r="Q875">
            <v>0</v>
          </cell>
          <cell r="R875">
            <v>0</v>
          </cell>
          <cell r="S875">
            <v>0</v>
          </cell>
          <cell r="T875">
            <v>0</v>
          </cell>
        </row>
        <row r="876">
          <cell r="L876">
            <v>0</v>
          </cell>
          <cell r="M876">
            <v>0</v>
          </cell>
          <cell r="N876">
            <v>0</v>
          </cell>
          <cell r="O876">
            <v>0</v>
          </cell>
          <cell r="P876">
            <v>0</v>
          </cell>
          <cell r="Q876">
            <v>0</v>
          </cell>
          <cell r="R876">
            <v>0</v>
          </cell>
          <cell r="S876">
            <v>0</v>
          </cell>
          <cell r="T876">
            <v>0</v>
          </cell>
        </row>
        <row r="877">
          <cell r="L877">
            <v>0</v>
          </cell>
          <cell r="M877">
            <v>0</v>
          </cell>
          <cell r="N877">
            <v>0</v>
          </cell>
          <cell r="O877">
            <v>0</v>
          </cell>
          <cell r="P877">
            <v>0</v>
          </cell>
          <cell r="Q877">
            <v>0</v>
          </cell>
          <cell r="R877">
            <v>0</v>
          </cell>
          <cell r="S877">
            <v>0</v>
          </cell>
          <cell r="T877">
            <v>0</v>
          </cell>
        </row>
        <row r="878">
          <cell r="L878">
            <v>0</v>
          </cell>
          <cell r="M878">
            <v>0</v>
          </cell>
          <cell r="N878">
            <v>0</v>
          </cell>
          <cell r="O878">
            <v>0</v>
          </cell>
          <cell r="P878">
            <v>0</v>
          </cell>
          <cell r="Q878">
            <v>0</v>
          </cell>
          <cell r="R878">
            <v>0</v>
          </cell>
          <cell r="S878">
            <v>0</v>
          </cell>
          <cell r="T878">
            <v>0</v>
          </cell>
        </row>
        <row r="879">
          <cell r="L879">
            <v>0</v>
          </cell>
          <cell r="M879">
            <v>0</v>
          </cell>
          <cell r="N879">
            <v>0</v>
          </cell>
          <cell r="O879">
            <v>0</v>
          </cell>
          <cell r="P879">
            <v>0</v>
          </cell>
          <cell r="Q879">
            <v>0</v>
          </cell>
          <cell r="R879">
            <v>0</v>
          </cell>
          <cell r="S879">
            <v>0</v>
          </cell>
          <cell r="T879">
            <v>0</v>
          </cell>
        </row>
        <row r="880">
          <cell r="L880">
            <v>0</v>
          </cell>
          <cell r="M880">
            <v>0</v>
          </cell>
          <cell r="N880">
            <v>0</v>
          </cell>
          <cell r="O880">
            <v>0</v>
          </cell>
          <cell r="P880">
            <v>0</v>
          </cell>
          <cell r="Q880">
            <v>0</v>
          </cell>
          <cell r="R880">
            <v>0</v>
          </cell>
          <cell r="S880">
            <v>0</v>
          </cell>
          <cell r="T880">
            <v>0</v>
          </cell>
        </row>
        <row r="882">
          <cell r="L882">
            <v>0</v>
          </cell>
          <cell r="M882">
            <v>0</v>
          </cell>
          <cell r="N882">
            <v>0</v>
          </cell>
          <cell r="O882">
            <v>0</v>
          </cell>
          <cell r="P882">
            <v>0</v>
          </cell>
          <cell r="Q882">
            <v>0</v>
          </cell>
          <cell r="R882">
            <v>0</v>
          </cell>
          <cell r="S882">
            <v>0</v>
          </cell>
          <cell r="T882">
            <v>0</v>
          </cell>
        </row>
        <row r="883">
          <cell r="L883">
            <v>0</v>
          </cell>
          <cell r="M883">
            <v>0</v>
          </cell>
          <cell r="N883">
            <v>0</v>
          </cell>
          <cell r="O883">
            <v>0</v>
          </cell>
          <cell r="P883">
            <v>0</v>
          </cell>
          <cell r="Q883">
            <v>0</v>
          </cell>
          <cell r="R883">
            <v>0</v>
          </cell>
          <cell r="S883">
            <v>0</v>
          </cell>
          <cell r="T883">
            <v>0</v>
          </cell>
        </row>
        <row r="884">
          <cell r="L884">
            <v>0</v>
          </cell>
          <cell r="M884">
            <v>0</v>
          </cell>
          <cell r="N884">
            <v>0</v>
          </cell>
          <cell r="O884">
            <v>0</v>
          </cell>
          <cell r="P884">
            <v>0</v>
          </cell>
          <cell r="Q884">
            <v>0</v>
          </cell>
          <cell r="R884">
            <v>0</v>
          </cell>
          <cell r="S884">
            <v>0</v>
          </cell>
          <cell r="T884">
            <v>0</v>
          </cell>
        </row>
        <row r="885">
          <cell r="L885">
            <v>0</v>
          </cell>
          <cell r="M885">
            <v>0</v>
          </cell>
          <cell r="N885">
            <v>0</v>
          </cell>
          <cell r="O885">
            <v>0</v>
          </cell>
          <cell r="P885">
            <v>0</v>
          </cell>
          <cell r="Q885">
            <v>0</v>
          </cell>
          <cell r="R885">
            <v>0</v>
          </cell>
          <cell r="S885">
            <v>0</v>
          </cell>
          <cell r="T885">
            <v>0</v>
          </cell>
        </row>
        <row r="886">
          <cell r="L886">
            <v>0</v>
          </cell>
          <cell r="M886">
            <v>0</v>
          </cell>
          <cell r="N886">
            <v>0</v>
          </cell>
          <cell r="O886">
            <v>0</v>
          </cell>
          <cell r="P886">
            <v>0</v>
          </cell>
          <cell r="Q886">
            <v>0</v>
          </cell>
          <cell r="R886">
            <v>0</v>
          </cell>
          <cell r="S886">
            <v>0</v>
          </cell>
          <cell r="T886">
            <v>0</v>
          </cell>
        </row>
        <row r="887">
          <cell r="L887">
            <v>0</v>
          </cell>
          <cell r="M887">
            <v>0</v>
          </cell>
          <cell r="N887">
            <v>0</v>
          </cell>
          <cell r="O887">
            <v>0</v>
          </cell>
          <cell r="P887">
            <v>0</v>
          </cell>
          <cell r="Q887">
            <v>0</v>
          </cell>
          <cell r="R887">
            <v>0</v>
          </cell>
          <cell r="S887">
            <v>0</v>
          </cell>
          <cell r="T887">
            <v>0</v>
          </cell>
        </row>
        <row r="888">
          <cell r="L888">
            <v>0</v>
          </cell>
          <cell r="M888">
            <v>0</v>
          </cell>
          <cell r="N888">
            <v>0</v>
          </cell>
          <cell r="O888">
            <v>0</v>
          </cell>
          <cell r="P888">
            <v>0</v>
          </cell>
          <cell r="Q888">
            <v>0</v>
          </cell>
          <cell r="R888">
            <v>0</v>
          </cell>
          <cell r="S888">
            <v>0</v>
          </cell>
          <cell r="T888">
            <v>0</v>
          </cell>
        </row>
        <row r="889">
          <cell r="L889">
            <v>0</v>
          </cell>
          <cell r="M889">
            <v>0</v>
          </cell>
          <cell r="N889">
            <v>0</v>
          </cell>
          <cell r="O889">
            <v>0</v>
          </cell>
          <cell r="P889">
            <v>0</v>
          </cell>
          <cell r="Q889">
            <v>0</v>
          </cell>
          <cell r="R889">
            <v>0</v>
          </cell>
          <cell r="S889">
            <v>0</v>
          </cell>
          <cell r="T889">
            <v>0</v>
          </cell>
        </row>
        <row r="890">
          <cell r="L890">
            <v>0</v>
          </cell>
          <cell r="M890">
            <v>0</v>
          </cell>
          <cell r="N890">
            <v>0</v>
          </cell>
          <cell r="O890">
            <v>0</v>
          </cell>
          <cell r="P890">
            <v>0</v>
          </cell>
          <cell r="Q890">
            <v>0</v>
          </cell>
          <cell r="R890">
            <v>0</v>
          </cell>
          <cell r="S890">
            <v>0</v>
          </cell>
          <cell r="T890">
            <v>0</v>
          </cell>
        </row>
        <row r="891">
          <cell r="L891">
            <v>0</v>
          </cell>
          <cell r="M891">
            <v>0</v>
          </cell>
          <cell r="N891">
            <v>0</v>
          </cell>
          <cell r="O891">
            <v>0</v>
          </cell>
          <cell r="P891">
            <v>0</v>
          </cell>
          <cell r="Q891">
            <v>0</v>
          </cell>
          <cell r="R891">
            <v>0</v>
          </cell>
          <cell r="S891">
            <v>0</v>
          </cell>
          <cell r="T891">
            <v>0</v>
          </cell>
        </row>
        <row r="892">
          <cell r="L892">
            <v>0</v>
          </cell>
          <cell r="M892">
            <v>0</v>
          </cell>
          <cell r="N892">
            <v>0</v>
          </cell>
          <cell r="O892">
            <v>0</v>
          </cell>
          <cell r="P892">
            <v>0</v>
          </cell>
          <cell r="Q892">
            <v>0</v>
          </cell>
          <cell r="R892">
            <v>0</v>
          </cell>
          <cell r="S892">
            <v>0</v>
          </cell>
          <cell r="T892">
            <v>0</v>
          </cell>
        </row>
        <row r="893">
          <cell r="L893">
            <v>0</v>
          </cell>
          <cell r="M893">
            <v>0</v>
          </cell>
          <cell r="N893">
            <v>0</v>
          </cell>
          <cell r="O893">
            <v>0</v>
          </cell>
          <cell r="P893">
            <v>0</v>
          </cell>
          <cell r="Q893">
            <v>0</v>
          </cell>
          <cell r="R893">
            <v>0</v>
          </cell>
          <cell r="S893">
            <v>0</v>
          </cell>
          <cell r="T893">
            <v>0</v>
          </cell>
        </row>
        <row r="894">
          <cell r="L894">
            <v>0</v>
          </cell>
          <cell r="M894">
            <v>0</v>
          </cell>
          <cell r="N894">
            <v>0</v>
          </cell>
          <cell r="O894">
            <v>0</v>
          </cell>
          <cell r="P894">
            <v>0</v>
          </cell>
          <cell r="Q894">
            <v>0</v>
          </cell>
          <cell r="R894">
            <v>0</v>
          </cell>
          <cell r="S894">
            <v>0</v>
          </cell>
          <cell r="T894">
            <v>0</v>
          </cell>
        </row>
        <row r="896">
          <cell r="L896">
            <v>0</v>
          </cell>
          <cell r="M896">
            <v>0</v>
          </cell>
          <cell r="N896">
            <v>0</v>
          </cell>
          <cell r="O896">
            <v>0</v>
          </cell>
          <cell r="P896">
            <v>0</v>
          </cell>
          <cell r="Q896">
            <v>0</v>
          </cell>
          <cell r="R896">
            <v>0</v>
          </cell>
          <cell r="S896">
            <v>0</v>
          </cell>
          <cell r="T896">
            <v>0</v>
          </cell>
        </row>
        <row r="897">
          <cell r="L897">
            <v>0</v>
          </cell>
          <cell r="M897">
            <v>0</v>
          </cell>
          <cell r="N897">
            <v>0</v>
          </cell>
          <cell r="O897">
            <v>0</v>
          </cell>
          <cell r="P897">
            <v>0</v>
          </cell>
          <cell r="Q897">
            <v>0</v>
          </cell>
          <cell r="R897">
            <v>0</v>
          </cell>
          <cell r="S897">
            <v>0</v>
          </cell>
          <cell r="T897">
            <v>0</v>
          </cell>
        </row>
        <row r="898">
          <cell r="L898">
            <v>0</v>
          </cell>
          <cell r="M898">
            <v>0</v>
          </cell>
          <cell r="N898">
            <v>0</v>
          </cell>
          <cell r="O898">
            <v>0</v>
          </cell>
          <cell r="P898">
            <v>0</v>
          </cell>
          <cell r="Q898">
            <v>0</v>
          </cell>
          <cell r="R898">
            <v>0</v>
          </cell>
          <cell r="S898">
            <v>0</v>
          </cell>
          <cell r="T898">
            <v>0</v>
          </cell>
        </row>
        <row r="899">
          <cell r="L899">
            <v>0</v>
          </cell>
          <cell r="M899">
            <v>0</v>
          </cell>
          <cell r="N899">
            <v>0</v>
          </cell>
          <cell r="O899">
            <v>0</v>
          </cell>
          <cell r="P899">
            <v>0</v>
          </cell>
          <cell r="Q899">
            <v>0</v>
          </cell>
          <cell r="R899">
            <v>0</v>
          </cell>
          <cell r="S899">
            <v>0</v>
          </cell>
          <cell r="T899">
            <v>0</v>
          </cell>
        </row>
        <row r="900">
          <cell r="L900">
            <v>0</v>
          </cell>
          <cell r="M900">
            <v>0</v>
          </cell>
          <cell r="N900">
            <v>0</v>
          </cell>
          <cell r="O900">
            <v>0</v>
          </cell>
          <cell r="P900">
            <v>0</v>
          </cell>
          <cell r="Q900">
            <v>0</v>
          </cell>
          <cell r="R900">
            <v>0</v>
          </cell>
          <cell r="S900">
            <v>0</v>
          </cell>
          <cell r="T900">
            <v>0</v>
          </cell>
        </row>
        <row r="901">
          <cell r="L901">
            <v>0</v>
          </cell>
          <cell r="M901">
            <v>0</v>
          </cell>
          <cell r="N901">
            <v>0</v>
          </cell>
          <cell r="O901">
            <v>0</v>
          </cell>
          <cell r="P901">
            <v>0</v>
          </cell>
          <cell r="Q901">
            <v>0</v>
          </cell>
          <cell r="R901">
            <v>0</v>
          </cell>
          <cell r="S901">
            <v>0</v>
          </cell>
          <cell r="T901">
            <v>0</v>
          </cell>
        </row>
        <row r="902">
          <cell r="L902">
            <v>0</v>
          </cell>
          <cell r="M902">
            <v>0</v>
          </cell>
          <cell r="N902">
            <v>0</v>
          </cell>
          <cell r="O902">
            <v>0</v>
          </cell>
          <cell r="P902">
            <v>0</v>
          </cell>
          <cell r="Q902">
            <v>0</v>
          </cell>
          <cell r="R902">
            <v>0</v>
          </cell>
          <cell r="S902">
            <v>0</v>
          </cell>
          <cell r="T902">
            <v>0</v>
          </cell>
        </row>
        <row r="903">
          <cell r="L903">
            <v>0</v>
          </cell>
          <cell r="M903">
            <v>0</v>
          </cell>
          <cell r="N903">
            <v>0</v>
          </cell>
          <cell r="O903">
            <v>0</v>
          </cell>
          <cell r="P903">
            <v>0</v>
          </cell>
          <cell r="Q903">
            <v>0</v>
          </cell>
          <cell r="R903">
            <v>0</v>
          </cell>
          <cell r="S903">
            <v>0</v>
          </cell>
          <cell r="T903">
            <v>0</v>
          </cell>
        </row>
        <row r="904">
          <cell r="L904">
            <v>0</v>
          </cell>
          <cell r="M904">
            <v>0</v>
          </cell>
          <cell r="N904">
            <v>0</v>
          </cell>
          <cell r="O904">
            <v>0</v>
          </cell>
          <cell r="P904">
            <v>0</v>
          </cell>
          <cell r="Q904">
            <v>0</v>
          </cell>
          <cell r="R904">
            <v>0</v>
          </cell>
          <cell r="S904">
            <v>0</v>
          </cell>
          <cell r="T904">
            <v>0</v>
          </cell>
        </row>
        <row r="905">
          <cell r="L905">
            <v>0</v>
          </cell>
          <cell r="M905">
            <v>0</v>
          </cell>
          <cell r="N905">
            <v>0</v>
          </cell>
          <cell r="O905">
            <v>0</v>
          </cell>
          <cell r="P905">
            <v>0</v>
          </cell>
          <cell r="Q905">
            <v>0</v>
          </cell>
          <cell r="R905">
            <v>0</v>
          </cell>
          <cell r="S905">
            <v>0</v>
          </cell>
          <cell r="T905">
            <v>0</v>
          </cell>
        </row>
        <row r="906">
          <cell r="L906">
            <v>0</v>
          </cell>
          <cell r="M906">
            <v>0</v>
          </cell>
          <cell r="N906">
            <v>0</v>
          </cell>
          <cell r="O906">
            <v>0</v>
          </cell>
          <cell r="P906">
            <v>0</v>
          </cell>
          <cell r="Q906">
            <v>0</v>
          </cell>
          <cell r="R906">
            <v>0</v>
          </cell>
          <cell r="S906">
            <v>0</v>
          </cell>
          <cell r="T906">
            <v>0</v>
          </cell>
        </row>
        <row r="907">
          <cell r="L907">
            <v>0</v>
          </cell>
          <cell r="M907">
            <v>0</v>
          </cell>
          <cell r="N907">
            <v>0</v>
          </cell>
          <cell r="O907">
            <v>0</v>
          </cell>
          <cell r="P907">
            <v>0</v>
          </cell>
          <cell r="Q907">
            <v>0</v>
          </cell>
          <cell r="R907">
            <v>0</v>
          </cell>
          <cell r="S907">
            <v>0</v>
          </cell>
          <cell r="T907">
            <v>0</v>
          </cell>
        </row>
        <row r="908">
          <cell r="L908">
            <v>0</v>
          </cell>
          <cell r="M908">
            <v>0</v>
          </cell>
          <cell r="N908">
            <v>0</v>
          </cell>
          <cell r="O908">
            <v>0</v>
          </cell>
          <cell r="P908">
            <v>0</v>
          </cell>
          <cell r="Q908">
            <v>0</v>
          </cell>
          <cell r="R908">
            <v>0</v>
          </cell>
          <cell r="S908">
            <v>0</v>
          </cell>
          <cell r="T908">
            <v>0</v>
          </cell>
        </row>
        <row r="910">
          <cell r="L910">
            <v>0</v>
          </cell>
          <cell r="M910">
            <v>0</v>
          </cell>
          <cell r="N910">
            <v>0</v>
          </cell>
          <cell r="O910">
            <v>0</v>
          </cell>
          <cell r="P910">
            <v>0</v>
          </cell>
          <cell r="Q910">
            <v>0</v>
          </cell>
          <cell r="R910">
            <v>0</v>
          </cell>
          <cell r="S910">
            <v>0</v>
          </cell>
          <cell r="T910">
            <v>0</v>
          </cell>
        </row>
        <row r="917">
          <cell r="L917">
            <v>0</v>
          </cell>
          <cell r="M917">
            <v>0</v>
          </cell>
          <cell r="N917">
            <v>0</v>
          </cell>
          <cell r="O917">
            <v>0</v>
          </cell>
          <cell r="P917">
            <v>0</v>
          </cell>
          <cell r="Q917">
            <v>0</v>
          </cell>
          <cell r="R917">
            <v>0</v>
          </cell>
          <cell r="S917">
            <v>0</v>
          </cell>
          <cell r="T917">
            <v>0</v>
          </cell>
        </row>
        <row r="918">
          <cell r="L918">
            <v>0</v>
          </cell>
          <cell r="M918">
            <v>0</v>
          </cell>
          <cell r="N918">
            <v>0</v>
          </cell>
          <cell r="O918">
            <v>0</v>
          </cell>
          <cell r="P918">
            <v>0</v>
          </cell>
          <cell r="Q918">
            <v>0</v>
          </cell>
          <cell r="R918">
            <v>0</v>
          </cell>
          <cell r="S918">
            <v>0</v>
          </cell>
          <cell r="T918">
            <v>0</v>
          </cell>
        </row>
        <row r="919">
          <cell r="L919">
            <v>0</v>
          </cell>
          <cell r="M919">
            <v>0</v>
          </cell>
          <cell r="N919">
            <v>0</v>
          </cell>
          <cell r="O919">
            <v>0</v>
          </cell>
          <cell r="P919">
            <v>0</v>
          </cell>
          <cell r="Q919">
            <v>0</v>
          </cell>
          <cell r="R919">
            <v>0</v>
          </cell>
          <cell r="S919">
            <v>0</v>
          </cell>
          <cell r="T919">
            <v>0</v>
          </cell>
        </row>
        <row r="920">
          <cell r="L920">
            <v>0</v>
          </cell>
          <cell r="M920">
            <v>0</v>
          </cell>
          <cell r="N920">
            <v>0</v>
          </cell>
          <cell r="O920">
            <v>0</v>
          </cell>
          <cell r="P920">
            <v>0</v>
          </cell>
          <cell r="Q920">
            <v>0</v>
          </cell>
          <cell r="R920">
            <v>0</v>
          </cell>
          <cell r="S920">
            <v>0</v>
          </cell>
          <cell r="T920">
            <v>0</v>
          </cell>
        </row>
        <row r="921">
          <cell r="L921">
            <v>0</v>
          </cell>
          <cell r="M921">
            <v>0</v>
          </cell>
          <cell r="N921">
            <v>0</v>
          </cell>
          <cell r="O921">
            <v>0</v>
          </cell>
          <cell r="P921">
            <v>0</v>
          </cell>
          <cell r="Q921">
            <v>0</v>
          </cell>
          <cell r="R921">
            <v>0</v>
          </cell>
          <cell r="S921">
            <v>0</v>
          </cell>
          <cell r="T921">
            <v>0</v>
          </cell>
        </row>
        <row r="924">
          <cell r="L924">
            <v>0</v>
          </cell>
          <cell r="M924">
            <v>0</v>
          </cell>
          <cell r="N924">
            <v>0</v>
          </cell>
          <cell r="O924">
            <v>0</v>
          </cell>
          <cell r="P924">
            <v>0</v>
          </cell>
          <cell r="Q924">
            <v>0</v>
          </cell>
          <cell r="R924">
            <v>0</v>
          </cell>
          <cell r="S924">
            <v>0</v>
          </cell>
          <cell r="T924">
            <v>0</v>
          </cell>
        </row>
        <row r="925">
          <cell r="L925">
            <v>0</v>
          </cell>
          <cell r="M925">
            <v>0</v>
          </cell>
          <cell r="N925">
            <v>0</v>
          </cell>
          <cell r="O925">
            <v>0</v>
          </cell>
          <cell r="P925">
            <v>0</v>
          </cell>
          <cell r="Q925">
            <v>0</v>
          </cell>
          <cell r="R925">
            <v>0</v>
          </cell>
          <cell r="S925">
            <v>0</v>
          </cell>
          <cell r="T925">
            <v>0</v>
          </cell>
        </row>
        <row r="926">
          <cell r="L926">
            <v>0</v>
          </cell>
          <cell r="M926">
            <v>0</v>
          </cell>
          <cell r="N926">
            <v>0</v>
          </cell>
          <cell r="O926">
            <v>0</v>
          </cell>
          <cell r="P926">
            <v>0</v>
          </cell>
          <cell r="Q926">
            <v>0</v>
          </cell>
          <cell r="R926">
            <v>0</v>
          </cell>
          <cell r="S926">
            <v>0</v>
          </cell>
          <cell r="T926">
            <v>0</v>
          </cell>
        </row>
        <row r="927">
          <cell r="L927">
            <v>0</v>
          </cell>
          <cell r="M927">
            <v>0</v>
          </cell>
          <cell r="N927">
            <v>0</v>
          </cell>
          <cell r="O927">
            <v>0</v>
          </cell>
          <cell r="P927">
            <v>0</v>
          </cell>
          <cell r="Q927">
            <v>0</v>
          </cell>
          <cell r="R927">
            <v>0</v>
          </cell>
          <cell r="S927">
            <v>0</v>
          </cell>
          <cell r="T927">
            <v>0</v>
          </cell>
        </row>
        <row r="928">
          <cell r="L928">
            <v>0</v>
          </cell>
          <cell r="M928">
            <v>0</v>
          </cell>
          <cell r="N928">
            <v>0</v>
          </cell>
          <cell r="O928">
            <v>0</v>
          </cell>
          <cell r="P928">
            <v>0</v>
          </cell>
          <cell r="Q928">
            <v>0</v>
          </cell>
          <cell r="R928">
            <v>0</v>
          </cell>
          <cell r="S928">
            <v>0</v>
          </cell>
          <cell r="T928">
            <v>0</v>
          </cell>
        </row>
        <row r="929">
          <cell r="L929">
            <v>0</v>
          </cell>
          <cell r="M929">
            <v>0</v>
          </cell>
          <cell r="N929">
            <v>0</v>
          </cell>
          <cell r="O929">
            <v>0</v>
          </cell>
          <cell r="P929">
            <v>0</v>
          </cell>
          <cell r="Q929">
            <v>0</v>
          </cell>
          <cell r="R929">
            <v>0</v>
          </cell>
          <cell r="S929">
            <v>0</v>
          </cell>
          <cell r="T929">
            <v>0</v>
          </cell>
        </row>
        <row r="930">
          <cell r="L930">
            <v>0</v>
          </cell>
          <cell r="M930">
            <v>0</v>
          </cell>
          <cell r="N930">
            <v>0</v>
          </cell>
          <cell r="O930">
            <v>0</v>
          </cell>
          <cell r="P930">
            <v>0</v>
          </cell>
          <cell r="Q930">
            <v>0</v>
          </cell>
          <cell r="R930">
            <v>0</v>
          </cell>
          <cell r="S930">
            <v>0</v>
          </cell>
          <cell r="T930">
            <v>0</v>
          </cell>
        </row>
        <row r="932">
          <cell r="L932">
            <v>0</v>
          </cell>
          <cell r="M932">
            <v>0</v>
          </cell>
          <cell r="N932">
            <v>0</v>
          </cell>
          <cell r="O932">
            <v>0</v>
          </cell>
          <cell r="P932">
            <v>0</v>
          </cell>
          <cell r="Q932">
            <v>0</v>
          </cell>
          <cell r="R932">
            <v>0</v>
          </cell>
          <cell r="S932">
            <v>0</v>
          </cell>
          <cell r="T932">
            <v>0</v>
          </cell>
        </row>
        <row r="933">
          <cell r="L933">
            <v>0</v>
          </cell>
          <cell r="M933">
            <v>0</v>
          </cell>
          <cell r="N933">
            <v>0</v>
          </cell>
          <cell r="O933">
            <v>0</v>
          </cell>
          <cell r="P933">
            <v>0</v>
          </cell>
          <cell r="Q933">
            <v>0</v>
          </cell>
          <cell r="R933">
            <v>0</v>
          </cell>
          <cell r="S933">
            <v>0</v>
          </cell>
          <cell r="T933">
            <v>0</v>
          </cell>
        </row>
        <row r="934">
          <cell r="L934">
            <v>0</v>
          </cell>
          <cell r="M934">
            <v>0</v>
          </cell>
          <cell r="N934">
            <v>0</v>
          </cell>
          <cell r="O934">
            <v>0</v>
          </cell>
          <cell r="P934">
            <v>0</v>
          </cell>
          <cell r="Q934">
            <v>0</v>
          </cell>
          <cell r="R934">
            <v>0</v>
          </cell>
          <cell r="S934">
            <v>0</v>
          </cell>
          <cell r="T934">
            <v>0</v>
          </cell>
        </row>
        <row r="935">
          <cell r="L935">
            <v>0</v>
          </cell>
          <cell r="M935">
            <v>0</v>
          </cell>
          <cell r="N935">
            <v>0</v>
          </cell>
          <cell r="O935">
            <v>0</v>
          </cell>
          <cell r="P935">
            <v>0</v>
          </cell>
          <cell r="Q935">
            <v>0</v>
          </cell>
          <cell r="R935">
            <v>0</v>
          </cell>
          <cell r="S935">
            <v>0</v>
          </cell>
          <cell r="T935">
            <v>0</v>
          </cell>
        </row>
        <row r="936">
          <cell r="L936">
            <v>0</v>
          </cell>
          <cell r="M936">
            <v>0</v>
          </cell>
          <cell r="N936">
            <v>0</v>
          </cell>
          <cell r="O936">
            <v>0</v>
          </cell>
          <cell r="P936">
            <v>0</v>
          </cell>
          <cell r="Q936">
            <v>0</v>
          </cell>
          <cell r="R936">
            <v>0</v>
          </cell>
          <cell r="S936">
            <v>0</v>
          </cell>
          <cell r="T936">
            <v>0</v>
          </cell>
        </row>
        <row r="937">
          <cell r="L937">
            <v>0</v>
          </cell>
          <cell r="M937">
            <v>0</v>
          </cell>
          <cell r="N937">
            <v>0</v>
          </cell>
          <cell r="O937">
            <v>0</v>
          </cell>
          <cell r="P937">
            <v>0</v>
          </cell>
          <cell r="Q937">
            <v>0</v>
          </cell>
          <cell r="R937">
            <v>0</v>
          </cell>
          <cell r="S937">
            <v>0</v>
          </cell>
          <cell r="T937">
            <v>0</v>
          </cell>
        </row>
        <row r="938">
          <cell r="L938">
            <v>0</v>
          </cell>
          <cell r="M938">
            <v>0</v>
          </cell>
          <cell r="N938">
            <v>0</v>
          </cell>
          <cell r="O938">
            <v>0</v>
          </cell>
          <cell r="P938">
            <v>0</v>
          </cell>
          <cell r="Q938">
            <v>0</v>
          </cell>
          <cell r="R938">
            <v>0</v>
          </cell>
          <cell r="S938">
            <v>0</v>
          </cell>
          <cell r="T938">
            <v>0</v>
          </cell>
        </row>
        <row r="939">
          <cell r="L939">
            <v>0</v>
          </cell>
          <cell r="M939">
            <v>0</v>
          </cell>
          <cell r="N939">
            <v>0</v>
          </cell>
          <cell r="O939">
            <v>0</v>
          </cell>
          <cell r="P939">
            <v>0</v>
          </cell>
          <cell r="Q939">
            <v>0</v>
          </cell>
          <cell r="R939">
            <v>0</v>
          </cell>
          <cell r="S939">
            <v>0</v>
          </cell>
          <cell r="T939">
            <v>0</v>
          </cell>
        </row>
        <row r="940">
          <cell r="L940">
            <v>0</v>
          </cell>
          <cell r="M940">
            <v>0</v>
          </cell>
          <cell r="N940">
            <v>0</v>
          </cell>
          <cell r="O940">
            <v>0</v>
          </cell>
          <cell r="P940">
            <v>0</v>
          </cell>
          <cell r="Q940">
            <v>0</v>
          </cell>
          <cell r="R940">
            <v>0</v>
          </cell>
          <cell r="S940">
            <v>0</v>
          </cell>
          <cell r="T940">
            <v>0</v>
          </cell>
        </row>
        <row r="941">
          <cell r="L941">
            <v>0</v>
          </cell>
          <cell r="M941">
            <v>0</v>
          </cell>
          <cell r="N941">
            <v>0</v>
          </cell>
          <cell r="O941">
            <v>0</v>
          </cell>
          <cell r="P941">
            <v>0</v>
          </cell>
          <cell r="Q941">
            <v>0</v>
          </cell>
          <cell r="R941">
            <v>0</v>
          </cell>
          <cell r="S941">
            <v>0</v>
          </cell>
          <cell r="T941">
            <v>0</v>
          </cell>
        </row>
        <row r="942">
          <cell r="L942">
            <v>0</v>
          </cell>
          <cell r="M942">
            <v>0</v>
          </cell>
          <cell r="N942">
            <v>0</v>
          </cell>
          <cell r="O942">
            <v>0</v>
          </cell>
          <cell r="P942">
            <v>0</v>
          </cell>
          <cell r="Q942">
            <v>0</v>
          </cell>
          <cell r="R942">
            <v>0</v>
          </cell>
          <cell r="S942">
            <v>0</v>
          </cell>
          <cell r="T942">
            <v>0</v>
          </cell>
        </row>
        <row r="944">
          <cell r="L944">
            <v>0</v>
          </cell>
          <cell r="M944">
            <v>0</v>
          </cell>
          <cell r="N944">
            <v>0</v>
          </cell>
          <cell r="O944">
            <v>0</v>
          </cell>
          <cell r="P944">
            <v>0</v>
          </cell>
          <cell r="Q944">
            <v>0</v>
          </cell>
          <cell r="R944">
            <v>0</v>
          </cell>
          <cell r="S944">
            <v>0</v>
          </cell>
          <cell r="T944">
            <v>0</v>
          </cell>
        </row>
        <row r="945">
          <cell r="L945">
            <v>0</v>
          </cell>
          <cell r="M945">
            <v>0</v>
          </cell>
          <cell r="N945">
            <v>0</v>
          </cell>
          <cell r="O945">
            <v>0</v>
          </cell>
          <cell r="P945">
            <v>0</v>
          </cell>
          <cell r="Q945">
            <v>0</v>
          </cell>
          <cell r="R945">
            <v>0</v>
          </cell>
          <cell r="S945">
            <v>0</v>
          </cell>
          <cell r="T945">
            <v>0</v>
          </cell>
        </row>
        <row r="946">
          <cell r="L946">
            <v>0</v>
          </cell>
          <cell r="M946">
            <v>0</v>
          </cell>
          <cell r="N946">
            <v>0</v>
          </cell>
          <cell r="O946">
            <v>0</v>
          </cell>
          <cell r="P946">
            <v>0</v>
          </cell>
          <cell r="Q946">
            <v>0</v>
          </cell>
          <cell r="R946">
            <v>0</v>
          </cell>
          <cell r="S946">
            <v>0</v>
          </cell>
          <cell r="T946">
            <v>0</v>
          </cell>
        </row>
        <row r="947">
          <cell r="L947">
            <v>0</v>
          </cell>
          <cell r="M947">
            <v>0</v>
          </cell>
          <cell r="N947">
            <v>0</v>
          </cell>
          <cell r="O947">
            <v>0</v>
          </cell>
          <cell r="P947">
            <v>0</v>
          </cell>
          <cell r="Q947">
            <v>0</v>
          </cell>
          <cell r="R947">
            <v>0</v>
          </cell>
          <cell r="S947">
            <v>0</v>
          </cell>
          <cell r="T947">
            <v>0</v>
          </cell>
        </row>
        <row r="948">
          <cell r="L948">
            <v>0</v>
          </cell>
          <cell r="M948">
            <v>0</v>
          </cell>
          <cell r="N948">
            <v>0</v>
          </cell>
          <cell r="O948">
            <v>0</v>
          </cell>
          <cell r="P948">
            <v>0</v>
          </cell>
          <cell r="Q948">
            <v>0</v>
          </cell>
          <cell r="R948">
            <v>0</v>
          </cell>
          <cell r="S948">
            <v>0</v>
          </cell>
          <cell r="T948">
            <v>0</v>
          </cell>
        </row>
        <row r="949">
          <cell r="L949">
            <v>0</v>
          </cell>
          <cell r="M949">
            <v>0</v>
          </cell>
          <cell r="N949">
            <v>0</v>
          </cell>
          <cell r="O949">
            <v>0</v>
          </cell>
          <cell r="P949">
            <v>0</v>
          </cell>
          <cell r="Q949">
            <v>0</v>
          </cell>
          <cell r="R949">
            <v>0</v>
          </cell>
          <cell r="S949">
            <v>0</v>
          </cell>
          <cell r="T949">
            <v>0</v>
          </cell>
        </row>
        <row r="950">
          <cell r="L950">
            <v>0</v>
          </cell>
          <cell r="M950">
            <v>0</v>
          </cell>
          <cell r="N950">
            <v>0</v>
          </cell>
          <cell r="O950">
            <v>0</v>
          </cell>
          <cell r="P950">
            <v>0</v>
          </cell>
          <cell r="Q950">
            <v>0</v>
          </cell>
          <cell r="R950">
            <v>0</v>
          </cell>
          <cell r="S950">
            <v>0</v>
          </cell>
          <cell r="T950">
            <v>0</v>
          </cell>
        </row>
        <row r="951">
          <cell r="L951">
            <v>0</v>
          </cell>
          <cell r="M951">
            <v>0</v>
          </cell>
          <cell r="N951">
            <v>0</v>
          </cell>
          <cell r="O951">
            <v>0</v>
          </cell>
          <cell r="P951">
            <v>0</v>
          </cell>
          <cell r="Q951">
            <v>0</v>
          </cell>
          <cell r="R951">
            <v>0</v>
          </cell>
          <cell r="S951">
            <v>0</v>
          </cell>
          <cell r="T951">
            <v>0</v>
          </cell>
        </row>
        <row r="952">
          <cell r="L952">
            <v>0</v>
          </cell>
          <cell r="M952">
            <v>0</v>
          </cell>
          <cell r="N952">
            <v>0</v>
          </cell>
          <cell r="O952">
            <v>0</v>
          </cell>
          <cell r="P952">
            <v>0</v>
          </cell>
          <cell r="Q952">
            <v>0</v>
          </cell>
          <cell r="R952">
            <v>0</v>
          </cell>
          <cell r="S952">
            <v>0</v>
          </cell>
          <cell r="T952">
            <v>0</v>
          </cell>
        </row>
        <row r="953">
          <cell r="L953">
            <v>0</v>
          </cell>
          <cell r="M953">
            <v>0</v>
          </cell>
          <cell r="N953">
            <v>0</v>
          </cell>
          <cell r="O953">
            <v>0</v>
          </cell>
          <cell r="P953">
            <v>0</v>
          </cell>
          <cell r="Q953">
            <v>0</v>
          </cell>
          <cell r="R953">
            <v>0</v>
          </cell>
          <cell r="S953">
            <v>0</v>
          </cell>
          <cell r="T953">
            <v>0</v>
          </cell>
        </row>
        <row r="954">
          <cell r="L954">
            <v>0</v>
          </cell>
          <cell r="M954">
            <v>0</v>
          </cell>
          <cell r="N954">
            <v>0</v>
          </cell>
          <cell r="O954">
            <v>0</v>
          </cell>
          <cell r="P954">
            <v>0</v>
          </cell>
          <cell r="Q954">
            <v>0</v>
          </cell>
          <cell r="R954">
            <v>0</v>
          </cell>
          <cell r="S954">
            <v>0</v>
          </cell>
          <cell r="T954">
            <v>0</v>
          </cell>
        </row>
        <row r="956">
          <cell r="L956">
            <v>0</v>
          </cell>
          <cell r="M956">
            <v>0</v>
          </cell>
          <cell r="N956">
            <v>0</v>
          </cell>
          <cell r="O956">
            <v>0</v>
          </cell>
          <cell r="P956">
            <v>0</v>
          </cell>
          <cell r="Q956">
            <v>0</v>
          </cell>
          <cell r="R956">
            <v>0</v>
          </cell>
          <cell r="S956">
            <v>0</v>
          </cell>
          <cell r="T956">
            <v>0</v>
          </cell>
        </row>
        <row r="957">
          <cell r="L957">
            <v>0</v>
          </cell>
          <cell r="M957">
            <v>0</v>
          </cell>
          <cell r="N957">
            <v>0</v>
          </cell>
          <cell r="O957">
            <v>0</v>
          </cell>
          <cell r="P957">
            <v>0</v>
          </cell>
          <cell r="Q957">
            <v>0</v>
          </cell>
          <cell r="R957">
            <v>0</v>
          </cell>
          <cell r="S957">
            <v>0</v>
          </cell>
          <cell r="T957">
            <v>0</v>
          </cell>
        </row>
        <row r="958">
          <cell r="L958">
            <v>0</v>
          </cell>
          <cell r="M958">
            <v>0</v>
          </cell>
          <cell r="N958">
            <v>0</v>
          </cell>
          <cell r="O958">
            <v>0</v>
          </cell>
          <cell r="P958">
            <v>0</v>
          </cell>
          <cell r="Q958">
            <v>0</v>
          </cell>
          <cell r="R958">
            <v>0</v>
          </cell>
          <cell r="S958">
            <v>0</v>
          </cell>
          <cell r="T958">
            <v>0</v>
          </cell>
        </row>
        <row r="959">
          <cell r="L959">
            <v>0</v>
          </cell>
          <cell r="M959">
            <v>0</v>
          </cell>
          <cell r="N959">
            <v>0</v>
          </cell>
          <cell r="O959">
            <v>0</v>
          </cell>
          <cell r="P959">
            <v>0</v>
          </cell>
          <cell r="Q959">
            <v>0</v>
          </cell>
          <cell r="R959">
            <v>0</v>
          </cell>
          <cell r="S959">
            <v>0</v>
          </cell>
          <cell r="T959">
            <v>0</v>
          </cell>
        </row>
        <row r="960">
          <cell r="L960">
            <v>0</v>
          </cell>
          <cell r="M960">
            <v>0</v>
          </cell>
          <cell r="N960">
            <v>0</v>
          </cell>
          <cell r="O960">
            <v>0</v>
          </cell>
          <cell r="P960">
            <v>0</v>
          </cell>
          <cell r="Q960">
            <v>0</v>
          </cell>
          <cell r="R960">
            <v>0</v>
          </cell>
          <cell r="S960">
            <v>0</v>
          </cell>
          <cell r="T960">
            <v>0</v>
          </cell>
        </row>
        <row r="961">
          <cell r="L961">
            <v>0</v>
          </cell>
          <cell r="M961">
            <v>0</v>
          </cell>
          <cell r="N961">
            <v>0</v>
          </cell>
          <cell r="O961">
            <v>0</v>
          </cell>
          <cell r="P961">
            <v>0</v>
          </cell>
          <cell r="Q961">
            <v>0</v>
          </cell>
          <cell r="R961">
            <v>0</v>
          </cell>
          <cell r="S961">
            <v>0</v>
          </cell>
          <cell r="T961">
            <v>0</v>
          </cell>
        </row>
        <row r="962">
          <cell r="L962">
            <v>0</v>
          </cell>
          <cell r="M962">
            <v>0</v>
          </cell>
          <cell r="N962">
            <v>0</v>
          </cell>
          <cell r="O962">
            <v>0</v>
          </cell>
          <cell r="P962">
            <v>0</v>
          </cell>
          <cell r="Q962">
            <v>0</v>
          </cell>
          <cell r="R962">
            <v>0</v>
          </cell>
          <cell r="S962">
            <v>0</v>
          </cell>
          <cell r="T962">
            <v>0</v>
          </cell>
        </row>
        <row r="963">
          <cell r="L963">
            <v>0</v>
          </cell>
          <cell r="M963">
            <v>0</v>
          </cell>
          <cell r="N963">
            <v>0</v>
          </cell>
          <cell r="O963">
            <v>0</v>
          </cell>
          <cell r="P963">
            <v>0</v>
          </cell>
          <cell r="Q963">
            <v>0</v>
          </cell>
          <cell r="R963">
            <v>0</v>
          </cell>
          <cell r="S963">
            <v>0</v>
          </cell>
          <cell r="T963">
            <v>0</v>
          </cell>
        </row>
        <row r="964">
          <cell r="L964">
            <v>0</v>
          </cell>
          <cell r="M964">
            <v>0</v>
          </cell>
          <cell r="N964">
            <v>0</v>
          </cell>
          <cell r="O964">
            <v>0</v>
          </cell>
          <cell r="P964">
            <v>0</v>
          </cell>
          <cell r="Q964">
            <v>0</v>
          </cell>
          <cell r="R964">
            <v>0</v>
          </cell>
          <cell r="S964">
            <v>0</v>
          </cell>
          <cell r="T964">
            <v>0</v>
          </cell>
        </row>
        <row r="965">
          <cell r="L965">
            <v>0</v>
          </cell>
          <cell r="M965">
            <v>0</v>
          </cell>
          <cell r="N965">
            <v>0</v>
          </cell>
          <cell r="O965">
            <v>0</v>
          </cell>
          <cell r="P965">
            <v>0</v>
          </cell>
          <cell r="Q965">
            <v>0</v>
          </cell>
          <cell r="R965">
            <v>0</v>
          </cell>
          <cell r="S965">
            <v>0</v>
          </cell>
          <cell r="T965">
            <v>0</v>
          </cell>
        </row>
        <row r="966">
          <cell r="L966">
            <v>0</v>
          </cell>
          <cell r="M966">
            <v>0</v>
          </cell>
          <cell r="N966">
            <v>0</v>
          </cell>
          <cell r="O966">
            <v>0</v>
          </cell>
          <cell r="P966">
            <v>0</v>
          </cell>
          <cell r="Q966">
            <v>0</v>
          </cell>
          <cell r="R966">
            <v>0</v>
          </cell>
          <cell r="S966">
            <v>0</v>
          </cell>
          <cell r="T966">
            <v>0</v>
          </cell>
        </row>
        <row r="967">
          <cell r="L967">
            <v>0</v>
          </cell>
          <cell r="M967">
            <v>0</v>
          </cell>
          <cell r="N967">
            <v>0</v>
          </cell>
          <cell r="O967">
            <v>0</v>
          </cell>
          <cell r="P967">
            <v>0</v>
          </cell>
          <cell r="Q967">
            <v>0</v>
          </cell>
          <cell r="R967">
            <v>0</v>
          </cell>
          <cell r="S967">
            <v>0</v>
          </cell>
          <cell r="T967">
            <v>0</v>
          </cell>
        </row>
        <row r="968">
          <cell r="L968">
            <v>0</v>
          </cell>
          <cell r="M968">
            <v>0</v>
          </cell>
          <cell r="N968">
            <v>0</v>
          </cell>
          <cell r="O968">
            <v>0</v>
          </cell>
          <cell r="P968">
            <v>0</v>
          </cell>
          <cell r="Q968">
            <v>0</v>
          </cell>
          <cell r="R968">
            <v>0</v>
          </cell>
          <cell r="S968">
            <v>0</v>
          </cell>
          <cell r="T968">
            <v>0</v>
          </cell>
        </row>
        <row r="970">
          <cell r="L970">
            <v>0</v>
          </cell>
          <cell r="M970">
            <v>0</v>
          </cell>
          <cell r="N970">
            <v>0</v>
          </cell>
          <cell r="O970">
            <v>0</v>
          </cell>
          <cell r="P970">
            <v>0</v>
          </cell>
          <cell r="Q970">
            <v>0</v>
          </cell>
          <cell r="R970">
            <v>0</v>
          </cell>
          <cell r="S970">
            <v>0</v>
          </cell>
          <cell r="T970">
            <v>0</v>
          </cell>
        </row>
        <row r="971">
          <cell r="L971">
            <v>0</v>
          </cell>
          <cell r="M971">
            <v>0</v>
          </cell>
          <cell r="N971">
            <v>0</v>
          </cell>
          <cell r="O971">
            <v>0</v>
          </cell>
          <cell r="P971">
            <v>0</v>
          </cell>
          <cell r="Q971">
            <v>0</v>
          </cell>
          <cell r="R971">
            <v>0</v>
          </cell>
          <cell r="S971">
            <v>0</v>
          </cell>
          <cell r="T971">
            <v>0</v>
          </cell>
        </row>
        <row r="972">
          <cell r="L972">
            <v>0</v>
          </cell>
          <cell r="M972">
            <v>0</v>
          </cell>
          <cell r="N972">
            <v>0</v>
          </cell>
          <cell r="O972">
            <v>0</v>
          </cell>
          <cell r="P972">
            <v>0</v>
          </cell>
          <cell r="Q972">
            <v>0</v>
          </cell>
          <cell r="R972">
            <v>0</v>
          </cell>
          <cell r="S972">
            <v>0</v>
          </cell>
          <cell r="T972">
            <v>0</v>
          </cell>
        </row>
        <row r="973">
          <cell r="L973">
            <v>0</v>
          </cell>
          <cell r="M973">
            <v>0</v>
          </cell>
          <cell r="N973">
            <v>0</v>
          </cell>
          <cell r="O973">
            <v>0</v>
          </cell>
          <cell r="P973">
            <v>0</v>
          </cell>
          <cell r="Q973">
            <v>0</v>
          </cell>
          <cell r="R973">
            <v>0</v>
          </cell>
          <cell r="S973">
            <v>0</v>
          </cell>
          <cell r="T973">
            <v>0</v>
          </cell>
        </row>
        <row r="974">
          <cell r="L974">
            <v>0</v>
          </cell>
          <cell r="M974">
            <v>0</v>
          </cell>
          <cell r="N974">
            <v>0</v>
          </cell>
          <cell r="O974">
            <v>0</v>
          </cell>
          <cell r="P974">
            <v>0</v>
          </cell>
          <cell r="Q974">
            <v>0</v>
          </cell>
          <cell r="R974">
            <v>0</v>
          </cell>
          <cell r="S974">
            <v>0</v>
          </cell>
          <cell r="T974">
            <v>0</v>
          </cell>
        </row>
        <row r="975">
          <cell r="L975">
            <v>0</v>
          </cell>
          <cell r="M975">
            <v>0</v>
          </cell>
          <cell r="N975">
            <v>0</v>
          </cell>
          <cell r="O975">
            <v>0</v>
          </cell>
          <cell r="P975">
            <v>0</v>
          </cell>
          <cell r="Q975">
            <v>0</v>
          </cell>
          <cell r="R975">
            <v>0</v>
          </cell>
          <cell r="S975">
            <v>0</v>
          </cell>
          <cell r="T975">
            <v>0</v>
          </cell>
        </row>
        <row r="976">
          <cell r="L976">
            <v>0</v>
          </cell>
          <cell r="M976">
            <v>0</v>
          </cell>
          <cell r="N976">
            <v>0</v>
          </cell>
          <cell r="O976">
            <v>0</v>
          </cell>
          <cell r="P976">
            <v>0</v>
          </cell>
          <cell r="Q976">
            <v>0</v>
          </cell>
          <cell r="R976">
            <v>0</v>
          </cell>
          <cell r="S976">
            <v>0</v>
          </cell>
          <cell r="T976">
            <v>0</v>
          </cell>
        </row>
        <row r="978">
          <cell r="L978">
            <v>0</v>
          </cell>
          <cell r="M978">
            <v>0</v>
          </cell>
          <cell r="N978">
            <v>0</v>
          </cell>
          <cell r="O978">
            <v>0</v>
          </cell>
          <cell r="P978">
            <v>0</v>
          </cell>
          <cell r="Q978">
            <v>0</v>
          </cell>
          <cell r="R978">
            <v>0</v>
          </cell>
          <cell r="S978">
            <v>0</v>
          </cell>
          <cell r="T978">
            <v>0</v>
          </cell>
        </row>
        <row r="979">
          <cell r="L979">
            <v>0</v>
          </cell>
          <cell r="M979">
            <v>0</v>
          </cell>
          <cell r="N979">
            <v>0</v>
          </cell>
          <cell r="O979">
            <v>0</v>
          </cell>
          <cell r="P979">
            <v>0</v>
          </cell>
          <cell r="Q979">
            <v>0</v>
          </cell>
          <cell r="R979">
            <v>0</v>
          </cell>
          <cell r="S979">
            <v>0</v>
          </cell>
          <cell r="T979">
            <v>0</v>
          </cell>
        </row>
        <row r="980">
          <cell r="L980">
            <v>0</v>
          </cell>
          <cell r="M980">
            <v>0</v>
          </cell>
          <cell r="N980">
            <v>0</v>
          </cell>
          <cell r="O980">
            <v>0</v>
          </cell>
          <cell r="P980">
            <v>0</v>
          </cell>
          <cell r="Q980">
            <v>0</v>
          </cell>
          <cell r="R980">
            <v>0</v>
          </cell>
          <cell r="S980">
            <v>0</v>
          </cell>
          <cell r="T980">
            <v>0</v>
          </cell>
        </row>
        <row r="981">
          <cell r="L981">
            <v>0</v>
          </cell>
          <cell r="M981">
            <v>0</v>
          </cell>
          <cell r="N981">
            <v>0</v>
          </cell>
          <cell r="O981">
            <v>0</v>
          </cell>
          <cell r="P981">
            <v>0</v>
          </cell>
          <cell r="Q981">
            <v>0</v>
          </cell>
          <cell r="R981">
            <v>0</v>
          </cell>
          <cell r="S981">
            <v>0</v>
          </cell>
          <cell r="T981">
            <v>0</v>
          </cell>
        </row>
        <row r="982">
          <cell r="L982">
            <v>0</v>
          </cell>
          <cell r="M982">
            <v>0</v>
          </cell>
          <cell r="N982">
            <v>0</v>
          </cell>
          <cell r="O982">
            <v>0</v>
          </cell>
          <cell r="P982">
            <v>0</v>
          </cell>
          <cell r="Q982">
            <v>0</v>
          </cell>
          <cell r="R982">
            <v>0</v>
          </cell>
          <cell r="S982">
            <v>0</v>
          </cell>
          <cell r="T982">
            <v>0</v>
          </cell>
        </row>
        <row r="983">
          <cell r="L983">
            <v>0</v>
          </cell>
          <cell r="M983">
            <v>0</v>
          </cell>
          <cell r="N983">
            <v>0</v>
          </cell>
          <cell r="O983">
            <v>0</v>
          </cell>
          <cell r="P983">
            <v>0</v>
          </cell>
          <cell r="Q983">
            <v>0</v>
          </cell>
          <cell r="R983">
            <v>0</v>
          </cell>
          <cell r="S983">
            <v>0</v>
          </cell>
          <cell r="T983">
            <v>0</v>
          </cell>
        </row>
        <row r="984">
          <cell r="L984">
            <v>0</v>
          </cell>
          <cell r="M984">
            <v>0</v>
          </cell>
          <cell r="N984">
            <v>0</v>
          </cell>
          <cell r="O984">
            <v>0</v>
          </cell>
          <cell r="P984">
            <v>0</v>
          </cell>
          <cell r="Q984">
            <v>0</v>
          </cell>
          <cell r="R984">
            <v>0</v>
          </cell>
          <cell r="S984">
            <v>0</v>
          </cell>
          <cell r="T984">
            <v>0</v>
          </cell>
        </row>
        <row r="986">
          <cell r="L986">
            <v>0</v>
          </cell>
          <cell r="M986">
            <v>0</v>
          </cell>
          <cell r="N986">
            <v>0</v>
          </cell>
          <cell r="O986">
            <v>0</v>
          </cell>
          <cell r="P986">
            <v>0</v>
          </cell>
          <cell r="Q986">
            <v>0</v>
          </cell>
          <cell r="R986">
            <v>0</v>
          </cell>
          <cell r="S986">
            <v>0</v>
          </cell>
          <cell r="T986">
            <v>0</v>
          </cell>
        </row>
        <row r="987">
          <cell r="L987">
            <v>0</v>
          </cell>
          <cell r="M987">
            <v>0</v>
          </cell>
          <cell r="N987">
            <v>0</v>
          </cell>
          <cell r="O987">
            <v>0</v>
          </cell>
          <cell r="P987">
            <v>0</v>
          </cell>
          <cell r="Q987">
            <v>0</v>
          </cell>
          <cell r="R987">
            <v>0</v>
          </cell>
          <cell r="S987">
            <v>0</v>
          </cell>
          <cell r="T987">
            <v>0</v>
          </cell>
        </row>
        <row r="988">
          <cell r="L988">
            <v>0</v>
          </cell>
          <cell r="M988">
            <v>0</v>
          </cell>
          <cell r="N988">
            <v>0</v>
          </cell>
          <cell r="O988">
            <v>0</v>
          </cell>
          <cell r="P988">
            <v>0</v>
          </cell>
          <cell r="Q988">
            <v>0</v>
          </cell>
          <cell r="R988">
            <v>0</v>
          </cell>
          <cell r="S988">
            <v>0</v>
          </cell>
          <cell r="T988">
            <v>0</v>
          </cell>
        </row>
        <row r="989">
          <cell r="L989">
            <v>0</v>
          </cell>
          <cell r="M989">
            <v>0</v>
          </cell>
          <cell r="N989">
            <v>0</v>
          </cell>
          <cell r="O989">
            <v>0</v>
          </cell>
          <cell r="P989">
            <v>0</v>
          </cell>
          <cell r="Q989">
            <v>0</v>
          </cell>
          <cell r="R989">
            <v>0</v>
          </cell>
          <cell r="S989">
            <v>0</v>
          </cell>
          <cell r="T989">
            <v>0</v>
          </cell>
        </row>
        <row r="990">
          <cell r="L990">
            <v>0</v>
          </cell>
          <cell r="M990">
            <v>0</v>
          </cell>
          <cell r="N990">
            <v>0</v>
          </cell>
          <cell r="O990">
            <v>0</v>
          </cell>
          <cell r="P990">
            <v>0</v>
          </cell>
          <cell r="Q990">
            <v>0</v>
          </cell>
          <cell r="R990">
            <v>0</v>
          </cell>
          <cell r="S990">
            <v>0</v>
          </cell>
          <cell r="T990">
            <v>0</v>
          </cell>
        </row>
        <row r="991">
          <cell r="L991">
            <v>0</v>
          </cell>
          <cell r="M991">
            <v>0</v>
          </cell>
          <cell r="N991">
            <v>0</v>
          </cell>
          <cell r="O991">
            <v>0</v>
          </cell>
          <cell r="P991">
            <v>0</v>
          </cell>
          <cell r="Q991">
            <v>0</v>
          </cell>
          <cell r="R991">
            <v>0</v>
          </cell>
          <cell r="S991">
            <v>0</v>
          </cell>
          <cell r="T991">
            <v>0</v>
          </cell>
        </row>
        <row r="992">
          <cell r="L992">
            <v>0</v>
          </cell>
          <cell r="M992">
            <v>0</v>
          </cell>
          <cell r="N992">
            <v>0</v>
          </cell>
          <cell r="O992">
            <v>0</v>
          </cell>
          <cell r="P992">
            <v>0</v>
          </cell>
          <cell r="Q992">
            <v>0</v>
          </cell>
          <cell r="R992">
            <v>0</v>
          </cell>
          <cell r="S992">
            <v>0</v>
          </cell>
          <cell r="T992">
            <v>0</v>
          </cell>
        </row>
        <row r="993">
          <cell r="L993">
            <v>0</v>
          </cell>
          <cell r="M993">
            <v>0</v>
          </cell>
          <cell r="N993">
            <v>0</v>
          </cell>
          <cell r="O993">
            <v>0</v>
          </cell>
          <cell r="P993">
            <v>0</v>
          </cell>
          <cell r="Q993">
            <v>0</v>
          </cell>
          <cell r="R993">
            <v>0</v>
          </cell>
          <cell r="S993">
            <v>0</v>
          </cell>
          <cell r="T993">
            <v>0</v>
          </cell>
        </row>
        <row r="994">
          <cell r="L994">
            <v>0</v>
          </cell>
          <cell r="M994">
            <v>0</v>
          </cell>
          <cell r="N994">
            <v>0</v>
          </cell>
          <cell r="O994">
            <v>0</v>
          </cell>
          <cell r="P994">
            <v>0</v>
          </cell>
          <cell r="Q994">
            <v>0</v>
          </cell>
          <cell r="R994">
            <v>0</v>
          </cell>
          <cell r="S994">
            <v>0</v>
          </cell>
          <cell r="T994">
            <v>0</v>
          </cell>
        </row>
        <row r="995">
          <cell r="L995">
            <v>0</v>
          </cell>
          <cell r="M995">
            <v>0</v>
          </cell>
          <cell r="N995">
            <v>0</v>
          </cell>
          <cell r="O995">
            <v>0</v>
          </cell>
          <cell r="P995">
            <v>0</v>
          </cell>
          <cell r="Q995">
            <v>0</v>
          </cell>
          <cell r="R995">
            <v>0</v>
          </cell>
          <cell r="S995">
            <v>0</v>
          </cell>
          <cell r="T995">
            <v>0</v>
          </cell>
        </row>
        <row r="996">
          <cell r="L996">
            <v>0</v>
          </cell>
          <cell r="M996">
            <v>0</v>
          </cell>
          <cell r="N996">
            <v>0</v>
          </cell>
          <cell r="O996">
            <v>0</v>
          </cell>
          <cell r="P996">
            <v>0</v>
          </cell>
          <cell r="Q996">
            <v>0</v>
          </cell>
          <cell r="R996">
            <v>0</v>
          </cell>
          <cell r="S996">
            <v>0</v>
          </cell>
          <cell r="T996">
            <v>0</v>
          </cell>
        </row>
        <row r="997">
          <cell r="L997">
            <v>0</v>
          </cell>
          <cell r="M997">
            <v>0</v>
          </cell>
          <cell r="N997">
            <v>0</v>
          </cell>
          <cell r="O997">
            <v>0</v>
          </cell>
          <cell r="P997">
            <v>0</v>
          </cell>
          <cell r="Q997">
            <v>0</v>
          </cell>
          <cell r="R997">
            <v>0</v>
          </cell>
          <cell r="S997">
            <v>0</v>
          </cell>
          <cell r="T997">
            <v>0</v>
          </cell>
        </row>
        <row r="998">
          <cell r="L998">
            <v>0</v>
          </cell>
          <cell r="M998">
            <v>0</v>
          </cell>
          <cell r="N998">
            <v>0</v>
          </cell>
          <cell r="O998">
            <v>0</v>
          </cell>
          <cell r="P998">
            <v>0</v>
          </cell>
          <cell r="Q998">
            <v>0</v>
          </cell>
          <cell r="R998">
            <v>0</v>
          </cell>
          <cell r="S998">
            <v>0</v>
          </cell>
          <cell r="T998">
            <v>0</v>
          </cell>
        </row>
        <row r="999">
          <cell r="L999">
            <v>0</v>
          </cell>
          <cell r="M999">
            <v>0</v>
          </cell>
          <cell r="N999">
            <v>0</v>
          </cell>
          <cell r="O999">
            <v>0</v>
          </cell>
          <cell r="P999">
            <v>0</v>
          </cell>
          <cell r="Q999">
            <v>0</v>
          </cell>
          <cell r="R999">
            <v>0</v>
          </cell>
          <cell r="S999">
            <v>0</v>
          </cell>
          <cell r="T999">
            <v>0</v>
          </cell>
        </row>
        <row r="1000">
          <cell r="L1000">
            <v>0</v>
          </cell>
          <cell r="M1000">
            <v>0</v>
          </cell>
          <cell r="N1000">
            <v>0</v>
          </cell>
          <cell r="O1000">
            <v>0</v>
          </cell>
          <cell r="P1000">
            <v>0</v>
          </cell>
          <cell r="Q1000">
            <v>0</v>
          </cell>
          <cell r="R1000">
            <v>0</v>
          </cell>
          <cell r="S1000">
            <v>0</v>
          </cell>
          <cell r="T1000">
            <v>0</v>
          </cell>
        </row>
        <row r="1001">
          <cell r="L1001">
            <v>0</v>
          </cell>
          <cell r="M1001">
            <v>0</v>
          </cell>
          <cell r="N1001">
            <v>0</v>
          </cell>
          <cell r="O1001">
            <v>0</v>
          </cell>
          <cell r="P1001">
            <v>0</v>
          </cell>
          <cell r="Q1001">
            <v>0</v>
          </cell>
          <cell r="R1001">
            <v>0</v>
          </cell>
          <cell r="S1001">
            <v>0</v>
          </cell>
          <cell r="T1001">
            <v>0</v>
          </cell>
        </row>
        <row r="1002">
          <cell r="L1002">
            <v>0</v>
          </cell>
          <cell r="M1002">
            <v>0</v>
          </cell>
          <cell r="N1002">
            <v>0</v>
          </cell>
          <cell r="O1002">
            <v>0</v>
          </cell>
          <cell r="P1002">
            <v>0</v>
          </cell>
          <cell r="Q1002">
            <v>0</v>
          </cell>
          <cell r="R1002">
            <v>0</v>
          </cell>
          <cell r="S1002">
            <v>0</v>
          </cell>
          <cell r="T1002">
            <v>0</v>
          </cell>
        </row>
        <row r="1003">
          <cell r="L1003">
            <v>0</v>
          </cell>
          <cell r="M1003">
            <v>0</v>
          </cell>
          <cell r="N1003">
            <v>0</v>
          </cell>
          <cell r="O1003">
            <v>0</v>
          </cell>
          <cell r="P1003">
            <v>0</v>
          </cell>
          <cell r="Q1003">
            <v>0</v>
          </cell>
          <cell r="R1003">
            <v>0</v>
          </cell>
          <cell r="S1003">
            <v>0</v>
          </cell>
          <cell r="T1003">
            <v>0</v>
          </cell>
        </row>
        <row r="1004">
          <cell r="L1004">
            <v>0</v>
          </cell>
          <cell r="M1004">
            <v>0</v>
          </cell>
          <cell r="N1004">
            <v>0</v>
          </cell>
          <cell r="O1004">
            <v>0</v>
          </cell>
          <cell r="P1004">
            <v>0</v>
          </cell>
          <cell r="Q1004">
            <v>0</v>
          </cell>
          <cell r="R1004">
            <v>0</v>
          </cell>
          <cell r="S1004">
            <v>0</v>
          </cell>
          <cell r="T1004">
            <v>0</v>
          </cell>
        </row>
        <row r="1005">
          <cell r="L1005">
            <v>0</v>
          </cell>
          <cell r="M1005">
            <v>0</v>
          </cell>
          <cell r="N1005">
            <v>0</v>
          </cell>
          <cell r="O1005">
            <v>0</v>
          </cell>
          <cell r="P1005">
            <v>0</v>
          </cell>
          <cell r="Q1005">
            <v>0</v>
          </cell>
          <cell r="R1005">
            <v>0</v>
          </cell>
          <cell r="S1005">
            <v>0</v>
          </cell>
          <cell r="T1005">
            <v>0</v>
          </cell>
        </row>
        <row r="1006">
          <cell r="L1006">
            <v>0</v>
          </cell>
          <cell r="M1006">
            <v>0</v>
          </cell>
          <cell r="N1006">
            <v>0</v>
          </cell>
          <cell r="O1006">
            <v>0</v>
          </cell>
          <cell r="P1006">
            <v>0</v>
          </cell>
          <cell r="Q1006">
            <v>0</v>
          </cell>
          <cell r="R1006">
            <v>0</v>
          </cell>
          <cell r="S1006">
            <v>0</v>
          </cell>
          <cell r="T1006">
            <v>0</v>
          </cell>
        </row>
        <row r="1007">
          <cell r="L1007">
            <v>0</v>
          </cell>
          <cell r="M1007">
            <v>0</v>
          </cell>
          <cell r="N1007">
            <v>0</v>
          </cell>
          <cell r="O1007">
            <v>0</v>
          </cell>
          <cell r="P1007">
            <v>0</v>
          </cell>
          <cell r="Q1007">
            <v>0</v>
          </cell>
          <cell r="R1007">
            <v>0</v>
          </cell>
          <cell r="S1007">
            <v>0</v>
          </cell>
          <cell r="T1007">
            <v>0</v>
          </cell>
        </row>
        <row r="1008">
          <cell r="L1008">
            <v>0</v>
          </cell>
          <cell r="M1008">
            <v>0</v>
          </cell>
          <cell r="N1008">
            <v>0</v>
          </cell>
          <cell r="O1008">
            <v>0</v>
          </cell>
          <cell r="P1008">
            <v>0</v>
          </cell>
          <cell r="Q1008">
            <v>0</v>
          </cell>
          <cell r="R1008">
            <v>0</v>
          </cell>
          <cell r="S1008">
            <v>0</v>
          </cell>
          <cell r="T1008">
            <v>0</v>
          </cell>
        </row>
        <row r="1009">
          <cell r="L1009">
            <v>0</v>
          </cell>
          <cell r="M1009">
            <v>0</v>
          </cell>
          <cell r="N1009">
            <v>0</v>
          </cell>
          <cell r="O1009">
            <v>0</v>
          </cell>
          <cell r="P1009">
            <v>0</v>
          </cell>
          <cell r="Q1009">
            <v>0</v>
          </cell>
          <cell r="R1009">
            <v>0</v>
          </cell>
          <cell r="S1009">
            <v>0</v>
          </cell>
          <cell r="T1009">
            <v>0</v>
          </cell>
        </row>
        <row r="1010">
          <cell r="L1010">
            <v>0</v>
          </cell>
          <cell r="M1010">
            <v>0</v>
          </cell>
          <cell r="N1010">
            <v>0</v>
          </cell>
          <cell r="O1010">
            <v>0</v>
          </cell>
          <cell r="P1010">
            <v>0</v>
          </cell>
          <cell r="Q1010">
            <v>0</v>
          </cell>
          <cell r="R1010">
            <v>0</v>
          </cell>
          <cell r="S1010">
            <v>0</v>
          </cell>
          <cell r="T1010">
            <v>0</v>
          </cell>
        </row>
        <row r="1011">
          <cell r="L1011">
            <v>0</v>
          </cell>
          <cell r="M1011">
            <v>0</v>
          </cell>
          <cell r="N1011">
            <v>0</v>
          </cell>
          <cell r="O1011">
            <v>0</v>
          </cell>
          <cell r="P1011">
            <v>0</v>
          </cell>
          <cell r="Q1011">
            <v>0</v>
          </cell>
          <cell r="R1011">
            <v>0</v>
          </cell>
          <cell r="S1011">
            <v>0</v>
          </cell>
          <cell r="T1011">
            <v>0</v>
          </cell>
        </row>
        <row r="1012">
          <cell r="L1012">
            <v>0</v>
          </cell>
          <cell r="M1012">
            <v>0</v>
          </cell>
          <cell r="N1012">
            <v>0</v>
          </cell>
          <cell r="O1012">
            <v>0</v>
          </cell>
          <cell r="P1012">
            <v>0</v>
          </cell>
          <cell r="Q1012">
            <v>0</v>
          </cell>
          <cell r="R1012">
            <v>0</v>
          </cell>
          <cell r="S1012">
            <v>0</v>
          </cell>
          <cell r="T1012">
            <v>0</v>
          </cell>
        </row>
        <row r="1013">
          <cell r="L1013">
            <v>0</v>
          </cell>
          <cell r="M1013">
            <v>0</v>
          </cell>
          <cell r="N1013">
            <v>0</v>
          </cell>
          <cell r="O1013">
            <v>0</v>
          </cell>
          <cell r="P1013">
            <v>0</v>
          </cell>
          <cell r="Q1013">
            <v>0</v>
          </cell>
          <cell r="R1013">
            <v>0</v>
          </cell>
          <cell r="S1013">
            <v>0</v>
          </cell>
          <cell r="T1013">
            <v>0</v>
          </cell>
        </row>
        <row r="1014">
          <cell r="L1014">
            <v>0</v>
          </cell>
          <cell r="M1014">
            <v>0</v>
          </cell>
          <cell r="N1014">
            <v>0</v>
          </cell>
          <cell r="O1014">
            <v>0</v>
          </cell>
          <cell r="P1014">
            <v>0</v>
          </cell>
          <cell r="Q1014">
            <v>0</v>
          </cell>
          <cell r="R1014">
            <v>0</v>
          </cell>
          <cell r="S1014">
            <v>0</v>
          </cell>
          <cell r="T1014">
            <v>0</v>
          </cell>
        </row>
        <row r="1015">
          <cell r="L1015">
            <v>0</v>
          </cell>
          <cell r="M1015">
            <v>0</v>
          </cell>
          <cell r="N1015">
            <v>0</v>
          </cell>
          <cell r="O1015">
            <v>0</v>
          </cell>
          <cell r="P1015">
            <v>0</v>
          </cell>
          <cell r="Q1015">
            <v>0</v>
          </cell>
          <cell r="R1015">
            <v>0</v>
          </cell>
          <cell r="S1015">
            <v>0</v>
          </cell>
          <cell r="T1015">
            <v>0</v>
          </cell>
        </row>
        <row r="1016">
          <cell r="L1016">
            <v>0</v>
          </cell>
          <cell r="M1016">
            <v>0</v>
          </cell>
          <cell r="N1016">
            <v>0</v>
          </cell>
          <cell r="O1016">
            <v>0</v>
          </cell>
          <cell r="P1016">
            <v>0</v>
          </cell>
          <cell r="Q1016">
            <v>0</v>
          </cell>
          <cell r="R1016">
            <v>0</v>
          </cell>
          <cell r="S1016">
            <v>0</v>
          </cell>
          <cell r="T1016">
            <v>0</v>
          </cell>
        </row>
        <row r="1017">
          <cell r="L1017">
            <v>0</v>
          </cell>
          <cell r="M1017">
            <v>0</v>
          </cell>
          <cell r="N1017">
            <v>0</v>
          </cell>
          <cell r="O1017">
            <v>0</v>
          </cell>
          <cell r="P1017">
            <v>0</v>
          </cell>
          <cell r="Q1017">
            <v>0</v>
          </cell>
          <cell r="R1017">
            <v>0</v>
          </cell>
          <cell r="S1017">
            <v>0</v>
          </cell>
          <cell r="T1017">
            <v>0</v>
          </cell>
        </row>
        <row r="1018">
          <cell r="L1018">
            <v>0</v>
          </cell>
          <cell r="M1018">
            <v>0</v>
          </cell>
          <cell r="N1018">
            <v>0</v>
          </cell>
          <cell r="O1018">
            <v>0</v>
          </cell>
          <cell r="P1018">
            <v>0</v>
          </cell>
          <cell r="Q1018">
            <v>0</v>
          </cell>
          <cell r="R1018">
            <v>0</v>
          </cell>
          <cell r="S1018">
            <v>0</v>
          </cell>
          <cell r="T1018">
            <v>0</v>
          </cell>
        </row>
        <row r="1019">
          <cell r="L1019">
            <v>0</v>
          </cell>
          <cell r="M1019">
            <v>0</v>
          </cell>
          <cell r="N1019">
            <v>0</v>
          </cell>
          <cell r="O1019">
            <v>0</v>
          </cell>
          <cell r="P1019">
            <v>0</v>
          </cell>
          <cell r="Q1019">
            <v>0</v>
          </cell>
          <cell r="R1019">
            <v>0</v>
          </cell>
          <cell r="S1019">
            <v>0</v>
          </cell>
          <cell r="T1019">
            <v>0</v>
          </cell>
        </row>
        <row r="1020">
          <cell r="L1020">
            <v>0</v>
          </cell>
          <cell r="M1020">
            <v>0</v>
          </cell>
          <cell r="N1020">
            <v>0</v>
          </cell>
          <cell r="O1020">
            <v>0</v>
          </cell>
          <cell r="P1020">
            <v>0</v>
          </cell>
          <cell r="Q1020">
            <v>0</v>
          </cell>
          <cell r="R1020">
            <v>0</v>
          </cell>
          <cell r="S1020">
            <v>0</v>
          </cell>
          <cell r="T1020">
            <v>0</v>
          </cell>
        </row>
        <row r="1021">
          <cell r="L1021">
            <v>0</v>
          </cell>
          <cell r="M1021">
            <v>0</v>
          </cell>
          <cell r="N1021">
            <v>0</v>
          </cell>
          <cell r="O1021">
            <v>0</v>
          </cell>
          <cell r="P1021">
            <v>0</v>
          </cell>
          <cell r="Q1021">
            <v>0</v>
          </cell>
          <cell r="R1021">
            <v>0</v>
          </cell>
          <cell r="S1021">
            <v>0</v>
          </cell>
          <cell r="T1021">
            <v>0</v>
          </cell>
        </row>
        <row r="1022">
          <cell r="L1022">
            <v>0</v>
          </cell>
          <cell r="M1022">
            <v>0</v>
          </cell>
          <cell r="N1022">
            <v>0</v>
          </cell>
          <cell r="O1022">
            <v>0</v>
          </cell>
          <cell r="P1022">
            <v>0</v>
          </cell>
          <cell r="Q1022">
            <v>0</v>
          </cell>
          <cell r="R1022">
            <v>0</v>
          </cell>
          <cell r="S1022">
            <v>0</v>
          </cell>
          <cell r="T1022">
            <v>0</v>
          </cell>
        </row>
        <row r="1023">
          <cell r="L1023">
            <v>0</v>
          </cell>
          <cell r="M1023">
            <v>0</v>
          </cell>
          <cell r="N1023">
            <v>0</v>
          </cell>
          <cell r="O1023">
            <v>0</v>
          </cell>
          <cell r="P1023">
            <v>0</v>
          </cell>
          <cell r="Q1023">
            <v>0</v>
          </cell>
          <cell r="R1023">
            <v>0</v>
          </cell>
          <cell r="S1023">
            <v>0</v>
          </cell>
          <cell r="T1023">
            <v>0</v>
          </cell>
        </row>
        <row r="1024">
          <cell r="L1024">
            <v>0</v>
          </cell>
          <cell r="M1024">
            <v>0</v>
          </cell>
          <cell r="N1024">
            <v>0</v>
          </cell>
          <cell r="O1024">
            <v>0</v>
          </cell>
          <cell r="P1024">
            <v>0</v>
          </cell>
          <cell r="Q1024">
            <v>0</v>
          </cell>
          <cell r="R1024">
            <v>0</v>
          </cell>
          <cell r="S1024">
            <v>0</v>
          </cell>
          <cell r="T1024">
            <v>0</v>
          </cell>
        </row>
        <row r="1025">
          <cell r="L1025">
            <v>0</v>
          </cell>
          <cell r="M1025">
            <v>0</v>
          </cell>
          <cell r="N1025">
            <v>0</v>
          </cell>
          <cell r="O1025">
            <v>0</v>
          </cell>
          <cell r="P1025">
            <v>0</v>
          </cell>
          <cell r="Q1025">
            <v>0</v>
          </cell>
          <cell r="R1025">
            <v>0</v>
          </cell>
          <cell r="S1025">
            <v>0</v>
          </cell>
          <cell r="T1025">
            <v>0</v>
          </cell>
        </row>
        <row r="1026">
          <cell r="L1026">
            <v>0</v>
          </cell>
          <cell r="M1026">
            <v>0</v>
          </cell>
          <cell r="N1026">
            <v>0</v>
          </cell>
          <cell r="O1026">
            <v>0</v>
          </cell>
          <cell r="P1026">
            <v>0</v>
          </cell>
          <cell r="Q1026">
            <v>0</v>
          </cell>
          <cell r="R1026">
            <v>0</v>
          </cell>
          <cell r="S1026">
            <v>0</v>
          </cell>
          <cell r="T1026">
            <v>0</v>
          </cell>
        </row>
        <row r="1027">
          <cell r="L1027">
            <v>0</v>
          </cell>
          <cell r="M1027">
            <v>0</v>
          </cell>
          <cell r="N1027">
            <v>0</v>
          </cell>
          <cell r="O1027">
            <v>0</v>
          </cell>
          <cell r="P1027">
            <v>0</v>
          </cell>
          <cell r="Q1027">
            <v>0</v>
          </cell>
          <cell r="R1027">
            <v>0</v>
          </cell>
          <cell r="S1027">
            <v>0</v>
          </cell>
          <cell r="T1027">
            <v>0</v>
          </cell>
        </row>
        <row r="1028">
          <cell r="L1028">
            <v>0</v>
          </cell>
          <cell r="M1028">
            <v>0</v>
          </cell>
          <cell r="N1028">
            <v>0</v>
          </cell>
          <cell r="O1028">
            <v>0</v>
          </cell>
          <cell r="P1028">
            <v>0</v>
          </cell>
          <cell r="Q1028">
            <v>0</v>
          </cell>
          <cell r="R1028">
            <v>0</v>
          </cell>
          <cell r="S1028">
            <v>0</v>
          </cell>
          <cell r="T1028">
            <v>0</v>
          </cell>
        </row>
        <row r="1029">
          <cell r="L1029">
            <v>0</v>
          </cell>
          <cell r="M1029">
            <v>0</v>
          </cell>
          <cell r="N1029">
            <v>0</v>
          </cell>
          <cell r="O1029">
            <v>0</v>
          </cell>
          <cell r="P1029">
            <v>0</v>
          </cell>
          <cell r="Q1029">
            <v>0</v>
          </cell>
          <cell r="R1029">
            <v>0</v>
          </cell>
          <cell r="S1029">
            <v>0</v>
          </cell>
          <cell r="T1029">
            <v>0</v>
          </cell>
        </row>
        <row r="1036">
          <cell r="L1036">
            <v>0</v>
          </cell>
          <cell r="M1036">
            <v>0</v>
          </cell>
          <cell r="N1036">
            <v>0</v>
          </cell>
          <cell r="O1036">
            <v>0</v>
          </cell>
          <cell r="P1036">
            <v>0</v>
          </cell>
          <cell r="Q1036">
            <v>0</v>
          </cell>
          <cell r="R1036">
            <v>0</v>
          </cell>
          <cell r="S1036">
            <v>0</v>
          </cell>
          <cell r="T1036">
            <v>0</v>
          </cell>
        </row>
        <row r="1037">
          <cell r="L1037">
            <v>0</v>
          </cell>
          <cell r="M1037">
            <v>0</v>
          </cell>
          <cell r="N1037">
            <v>0</v>
          </cell>
          <cell r="O1037">
            <v>0</v>
          </cell>
          <cell r="P1037">
            <v>0</v>
          </cell>
          <cell r="Q1037">
            <v>0</v>
          </cell>
          <cell r="R1037">
            <v>0</v>
          </cell>
          <cell r="S1037">
            <v>0</v>
          </cell>
          <cell r="T1037">
            <v>0</v>
          </cell>
        </row>
        <row r="1038">
          <cell r="L1038">
            <v>0</v>
          </cell>
          <cell r="M1038">
            <v>0</v>
          </cell>
          <cell r="N1038">
            <v>0</v>
          </cell>
          <cell r="O1038">
            <v>0</v>
          </cell>
          <cell r="P1038">
            <v>0</v>
          </cell>
          <cell r="Q1038">
            <v>0</v>
          </cell>
          <cell r="R1038">
            <v>0</v>
          </cell>
          <cell r="S1038">
            <v>0</v>
          </cell>
          <cell r="T1038">
            <v>0</v>
          </cell>
        </row>
        <row r="1039">
          <cell r="L1039">
            <v>0</v>
          </cell>
          <cell r="M1039">
            <v>0</v>
          </cell>
          <cell r="N1039">
            <v>0</v>
          </cell>
          <cell r="O1039">
            <v>0</v>
          </cell>
          <cell r="P1039">
            <v>0</v>
          </cell>
          <cell r="Q1039">
            <v>0</v>
          </cell>
          <cell r="R1039">
            <v>0</v>
          </cell>
          <cell r="S1039">
            <v>0</v>
          </cell>
          <cell r="T1039">
            <v>0</v>
          </cell>
        </row>
        <row r="1040">
          <cell r="L1040">
            <v>0</v>
          </cell>
          <cell r="M1040">
            <v>0</v>
          </cell>
          <cell r="N1040">
            <v>0</v>
          </cell>
          <cell r="O1040">
            <v>0</v>
          </cell>
          <cell r="P1040">
            <v>0</v>
          </cell>
          <cell r="Q1040">
            <v>0</v>
          </cell>
          <cell r="R1040">
            <v>0</v>
          </cell>
          <cell r="S1040">
            <v>0</v>
          </cell>
          <cell r="T1040">
            <v>0</v>
          </cell>
        </row>
        <row r="1041">
          <cell r="L1041">
            <v>0</v>
          </cell>
          <cell r="M1041">
            <v>0</v>
          </cell>
          <cell r="N1041">
            <v>0</v>
          </cell>
          <cell r="O1041">
            <v>0</v>
          </cell>
          <cell r="P1041">
            <v>0</v>
          </cell>
          <cell r="Q1041">
            <v>0</v>
          </cell>
          <cell r="R1041">
            <v>0</v>
          </cell>
          <cell r="S1041">
            <v>0</v>
          </cell>
          <cell r="T1041">
            <v>0</v>
          </cell>
        </row>
        <row r="1042">
          <cell r="L1042">
            <v>0</v>
          </cell>
          <cell r="M1042">
            <v>0</v>
          </cell>
          <cell r="N1042">
            <v>0</v>
          </cell>
          <cell r="O1042">
            <v>0</v>
          </cell>
          <cell r="P1042">
            <v>0</v>
          </cell>
          <cell r="Q1042">
            <v>0</v>
          </cell>
          <cell r="R1042">
            <v>0</v>
          </cell>
          <cell r="S1042">
            <v>0</v>
          </cell>
          <cell r="T1042">
            <v>0</v>
          </cell>
        </row>
        <row r="1043">
          <cell r="L1043">
            <v>0</v>
          </cell>
          <cell r="M1043">
            <v>0</v>
          </cell>
          <cell r="N1043">
            <v>0</v>
          </cell>
          <cell r="O1043">
            <v>0</v>
          </cell>
          <cell r="P1043">
            <v>0</v>
          </cell>
          <cell r="Q1043">
            <v>0</v>
          </cell>
          <cell r="R1043">
            <v>0</v>
          </cell>
          <cell r="S1043">
            <v>0</v>
          </cell>
          <cell r="T1043">
            <v>0</v>
          </cell>
        </row>
        <row r="1044">
          <cell r="L1044">
            <v>0</v>
          </cell>
          <cell r="M1044">
            <v>0</v>
          </cell>
          <cell r="N1044">
            <v>0</v>
          </cell>
          <cell r="O1044">
            <v>0</v>
          </cell>
          <cell r="P1044">
            <v>0</v>
          </cell>
          <cell r="Q1044">
            <v>0</v>
          </cell>
          <cell r="R1044">
            <v>0</v>
          </cell>
          <cell r="S1044">
            <v>0</v>
          </cell>
          <cell r="T1044">
            <v>0</v>
          </cell>
        </row>
        <row r="1045">
          <cell r="L1045">
            <v>0</v>
          </cell>
          <cell r="M1045">
            <v>0</v>
          </cell>
          <cell r="N1045">
            <v>0</v>
          </cell>
          <cell r="O1045">
            <v>0</v>
          </cell>
          <cell r="P1045">
            <v>0</v>
          </cell>
          <cell r="Q1045">
            <v>0</v>
          </cell>
          <cell r="R1045">
            <v>0</v>
          </cell>
          <cell r="S1045">
            <v>0</v>
          </cell>
          <cell r="T1045">
            <v>0</v>
          </cell>
        </row>
        <row r="1046">
          <cell r="L1046">
            <v>0</v>
          </cell>
          <cell r="M1046">
            <v>0</v>
          </cell>
          <cell r="N1046">
            <v>0</v>
          </cell>
          <cell r="O1046">
            <v>0</v>
          </cell>
          <cell r="P1046">
            <v>0</v>
          </cell>
          <cell r="Q1046">
            <v>0</v>
          </cell>
          <cell r="R1046">
            <v>0</v>
          </cell>
          <cell r="S1046">
            <v>0</v>
          </cell>
          <cell r="T1046">
            <v>0</v>
          </cell>
        </row>
        <row r="1047">
          <cell r="L1047">
            <v>0</v>
          </cell>
          <cell r="M1047">
            <v>0</v>
          </cell>
          <cell r="N1047">
            <v>0</v>
          </cell>
          <cell r="O1047">
            <v>0</v>
          </cell>
          <cell r="P1047">
            <v>0</v>
          </cell>
          <cell r="Q1047">
            <v>0</v>
          </cell>
          <cell r="R1047">
            <v>0</v>
          </cell>
          <cell r="S1047">
            <v>0</v>
          </cell>
          <cell r="T1047">
            <v>0</v>
          </cell>
        </row>
        <row r="1048">
          <cell r="L1048">
            <v>0</v>
          </cell>
          <cell r="M1048">
            <v>0</v>
          </cell>
          <cell r="N1048">
            <v>0</v>
          </cell>
          <cell r="O1048">
            <v>0</v>
          </cell>
          <cell r="P1048">
            <v>0</v>
          </cell>
          <cell r="Q1048">
            <v>0</v>
          </cell>
          <cell r="R1048">
            <v>0</v>
          </cell>
          <cell r="S1048">
            <v>0</v>
          </cell>
          <cell r="T1048">
            <v>0</v>
          </cell>
        </row>
        <row r="1049">
          <cell r="L1049">
            <v>0</v>
          </cell>
          <cell r="M1049">
            <v>0</v>
          </cell>
          <cell r="N1049">
            <v>0</v>
          </cell>
          <cell r="O1049">
            <v>0</v>
          </cell>
          <cell r="P1049">
            <v>0</v>
          </cell>
          <cell r="Q1049">
            <v>0</v>
          </cell>
          <cell r="R1049">
            <v>0</v>
          </cell>
          <cell r="S1049">
            <v>0</v>
          </cell>
          <cell r="T1049">
            <v>0</v>
          </cell>
        </row>
        <row r="1050">
          <cell r="L1050">
            <v>0</v>
          </cell>
          <cell r="M1050">
            <v>0</v>
          </cell>
          <cell r="N1050">
            <v>0</v>
          </cell>
          <cell r="O1050">
            <v>0</v>
          </cell>
          <cell r="P1050">
            <v>0</v>
          </cell>
          <cell r="Q1050">
            <v>0</v>
          </cell>
          <cell r="R1050">
            <v>0</v>
          </cell>
          <cell r="S1050">
            <v>0</v>
          </cell>
          <cell r="T1050">
            <v>0</v>
          </cell>
        </row>
        <row r="1051">
          <cell r="L1051">
            <v>0</v>
          </cell>
          <cell r="M1051">
            <v>0</v>
          </cell>
          <cell r="N1051">
            <v>0</v>
          </cell>
          <cell r="O1051">
            <v>0</v>
          </cell>
          <cell r="P1051">
            <v>0</v>
          </cell>
          <cell r="Q1051">
            <v>0</v>
          </cell>
          <cell r="R1051">
            <v>0</v>
          </cell>
          <cell r="S1051">
            <v>0</v>
          </cell>
          <cell r="T1051">
            <v>0</v>
          </cell>
        </row>
        <row r="1052">
          <cell r="L1052">
            <v>0</v>
          </cell>
          <cell r="M1052">
            <v>0</v>
          </cell>
          <cell r="N1052">
            <v>0</v>
          </cell>
          <cell r="O1052">
            <v>0</v>
          </cell>
          <cell r="P1052">
            <v>0</v>
          </cell>
          <cell r="Q1052">
            <v>0</v>
          </cell>
          <cell r="R1052">
            <v>0</v>
          </cell>
          <cell r="S1052">
            <v>0</v>
          </cell>
          <cell r="T1052">
            <v>0</v>
          </cell>
        </row>
        <row r="1053">
          <cell r="L1053">
            <v>0</v>
          </cell>
          <cell r="M1053">
            <v>0</v>
          </cell>
          <cell r="N1053">
            <v>0</v>
          </cell>
          <cell r="O1053">
            <v>0</v>
          </cell>
          <cell r="P1053">
            <v>0</v>
          </cell>
          <cell r="Q1053">
            <v>0</v>
          </cell>
          <cell r="R1053">
            <v>0</v>
          </cell>
          <cell r="S1053">
            <v>0</v>
          </cell>
          <cell r="T1053">
            <v>0</v>
          </cell>
        </row>
        <row r="1054">
          <cell r="L1054">
            <v>0</v>
          </cell>
          <cell r="M1054">
            <v>0</v>
          </cell>
          <cell r="N1054">
            <v>0</v>
          </cell>
          <cell r="O1054">
            <v>0</v>
          </cell>
          <cell r="P1054">
            <v>0</v>
          </cell>
          <cell r="Q1054">
            <v>0</v>
          </cell>
          <cell r="R1054">
            <v>0</v>
          </cell>
          <cell r="S1054">
            <v>0</v>
          </cell>
          <cell r="T1054">
            <v>0</v>
          </cell>
        </row>
        <row r="1055">
          <cell r="L1055">
            <v>0</v>
          </cell>
          <cell r="M1055">
            <v>0</v>
          </cell>
          <cell r="N1055">
            <v>0</v>
          </cell>
          <cell r="O1055">
            <v>0</v>
          </cell>
          <cell r="P1055">
            <v>0</v>
          </cell>
          <cell r="Q1055">
            <v>0</v>
          </cell>
          <cell r="R1055">
            <v>0</v>
          </cell>
          <cell r="S1055">
            <v>0</v>
          </cell>
          <cell r="T1055">
            <v>0</v>
          </cell>
        </row>
        <row r="1056">
          <cell r="L1056">
            <v>0</v>
          </cell>
          <cell r="M1056">
            <v>0</v>
          </cell>
          <cell r="N1056">
            <v>0</v>
          </cell>
          <cell r="O1056">
            <v>0</v>
          </cell>
          <cell r="P1056">
            <v>0</v>
          </cell>
          <cell r="Q1056">
            <v>0</v>
          </cell>
          <cell r="R1056">
            <v>0</v>
          </cell>
          <cell r="S1056">
            <v>0</v>
          </cell>
          <cell r="T1056">
            <v>0</v>
          </cell>
        </row>
        <row r="1057">
          <cell r="L1057">
            <v>0</v>
          </cell>
          <cell r="M1057">
            <v>0</v>
          </cell>
          <cell r="N1057">
            <v>0</v>
          </cell>
          <cell r="O1057">
            <v>0</v>
          </cell>
          <cell r="P1057">
            <v>0</v>
          </cell>
          <cell r="Q1057">
            <v>0</v>
          </cell>
          <cell r="R1057">
            <v>0</v>
          </cell>
          <cell r="S1057">
            <v>0</v>
          </cell>
          <cell r="T1057">
            <v>0</v>
          </cell>
        </row>
        <row r="1058">
          <cell r="L1058">
            <v>0</v>
          </cell>
          <cell r="M1058">
            <v>0</v>
          </cell>
          <cell r="N1058">
            <v>0</v>
          </cell>
          <cell r="O1058">
            <v>0</v>
          </cell>
          <cell r="P1058">
            <v>0</v>
          </cell>
          <cell r="Q1058">
            <v>0</v>
          </cell>
          <cell r="R1058">
            <v>0</v>
          </cell>
          <cell r="S1058">
            <v>0</v>
          </cell>
          <cell r="T1058">
            <v>0</v>
          </cell>
        </row>
        <row r="1059">
          <cell r="L1059">
            <v>0</v>
          </cell>
          <cell r="M1059">
            <v>0</v>
          </cell>
          <cell r="N1059">
            <v>0</v>
          </cell>
          <cell r="O1059">
            <v>0</v>
          </cell>
          <cell r="P1059">
            <v>0</v>
          </cell>
          <cell r="Q1059">
            <v>0</v>
          </cell>
          <cell r="R1059">
            <v>0</v>
          </cell>
          <cell r="S1059">
            <v>0</v>
          </cell>
          <cell r="T1059">
            <v>0</v>
          </cell>
        </row>
        <row r="1060">
          <cell r="L1060">
            <v>0</v>
          </cell>
          <cell r="M1060">
            <v>0</v>
          </cell>
          <cell r="N1060">
            <v>0</v>
          </cell>
          <cell r="O1060">
            <v>0</v>
          </cell>
          <cell r="P1060">
            <v>0</v>
          </cell>
          <cell r="Q1060">
            <v>0</v>
          </cell>
          <cell r="R1060">
            <v>0</v>
          </cell>
          <cell r="S1060">
            <v>0</v>
          </cell>
          <cell r="T1060">
            <v>0</v>
          </cell>
        </row>
        <row r="1061">
          <cell r="L1061">
            <v>0</v>
          </cell>
          <cell r="M1061">
            <v>0</v>
          </cell>
          <cell r="N1061">
            <v>0</v>
          </cell>
          <cell r="O1061">
            <v>0</v>
          </cell>
          <cell r="P1061">
            <v>0</v>
          </cell>
          <cell r="Q1061">
            <v>0</v>
          </cell>
          <cell r="R1061">
            <v>0</v>
          </cell>
          <cell r="S1061">
            <v>0</v>
          </cell>
          <cell r="T1061">
            <v>0</v>
          </cell>
        </row>
        <row r="1062">
          <cell r="L1062">
            <v>0</v>
          </cell>
          <cell r="M1062">
            <v>0</v>
          </cell>
          <cell r="N1062">
            <v>0</v>
          </cell>
          <cell r="O1062">
            <v>0</v>
          </cell>
          <cell r="P1062">
            <v>0</v>
          </cell>
          <cell r="Q1062">
            <v>0</v>
          </cell>
          <cell r="R1062">
            <v>0</v>
          </cell>
          <cell r="S1062">
            <v>0</v>
          </cell>
          <cell r="T1062">
            <v>0</v>
          </cell>
        </row>
        <row r="1063">
          <cell r="L1063">
            <v>0</v>
          </cell>
          <cell r="M1063">
            <v>0</v>
          </cell>
          <cell r="N1063">
            <v>0</v>
          </cell>
          <cell r="O1063">
            <v>0</v>
          </cell>
          <cell r="P1063">
            <v>0</v>
          </cell>
          <cell r="Q1063">
            <v>0</v>
          </cell>
          <cell r="R1063">
            <v>0</v>
          </cell>
          <cell r="S1063">
            <v>0</v>
          </cell>
          <cell r="T1063">
            <v>0</v>
          </cell>
        </row>
        <row r="1065">
          <cell r="L1065">
            <v>0</v>
          </cell>
          <cell r="M1065">
            <v>0</v>
          </cell>
          <cell r="N1065">
            <v>0</v>
          </cell>
          <cell r="O1065">
            <v>0</v>
          </cell>
          <cell r="P1065">
            <v>0</v>
          </cell>
          <cell r="Q1065">
            <v>0</v>
          </cell>
          <cell r="R1065">
            <v>0</v>
          </cell>
          <cell r="S1065">
            <v>0</v>
          </cell>
          <cell r="T1065">
            <v>0</v>
          </cell>
        </row>
        <row r="1066">
          <cell r="L1066">
            <v>0</v>
          </cell>
          <cell r="M1066">
            <v>0</v>
          </cell>
          <cell r="N1066">
            <v>0</v>
          </cell>
          <cell r="O1066">
            <v>0</v>
          </cell>
          <cell r="P1066">
            <v>0</v>
          </cell>
          <cell r="Q1066">
            <v>0</v>
          </cell>
          <cell r="R1066">
            <v>0</v>
          </cell>
          <cell r="S1066">
            <v>0</v>
          </cell>
          <cell r="T1066">
            <v>0</v>
          </cell>
        </row>
        <row r="1067">
          <cell r="L1067">
            <v>0</v>
          </cell>
          <cell r="M1067">
            <v>0</v>
          </cell>
          <cell r="N1067">
            <v>0</v>
          </cell>
          <cell r="O1067">
            <v>0</v>
          </cell>
          <cell r="P1067">
            <v>0</v>
          </cell>
          <cell r="Q1067">
            <v>0</v>
          </cell>
          <cell r="R1067">
            <v>0</v>
          </cell>
          <cell r="S1067">
            <v>0</v>
          </cell>
          <cell r="T1067">
            <v>0</v>
          </cell>
        </row>
        <row r="1068">
          <cell r="L1068">
            <v>0</v>
          </cell>
          <cell r="M1068">
            <v>0</v>
          </cell>
          <cell r="N1068">
            <v>0</v>
          </cell>
          <cell r="O1068">
            <v>0</v>
          </cell>
          <cell r="P1068">
            <v>0</v>
          </cell>
          <cell r="Q1068">
            <v>0</v>
          </cell>
          <cell r="R1068">
            <v>0</v>
          </cell>
          <cell r="S1068">
            <v>0</v>
          </cell>
          <cell r="T1068">
            <v>0</v>
          </cell>
        </row>
        <row r="1069">
          <cell r="L1069">
            <v>0</v>
          </cell>
          <cell r="M1069">
            <v>0</v>
          </cell>
          <cell r="N1069">
            <v>0</v>
          </cell>
          <cell r="O1069">
            <v>0</v>
          </cell>
          <cell r="P1069">
            <v>0</v>
          </cell>
          <cell r="Q1069">
            <v>0</v>
          </cell>
          <cell r="R1069">
            <v>0</v>
          </cell>
          <cell r="S1069">
            <v>0</v>
          </cell>
          <cell r="T1069">
            <v>0</v>
          </cell>
        </row>
        <row r="1070">
          <cell r="L1070">
            <v>0</v>
          </cell>
          <cell r="M1070">
            <v>0</v>
          </cell>
          <cell r="N1070">
            <v>0</v>
          </cell>
          <cell r="O1070">
            <v>0</v>
          </cell>
          <cell r="P1070">
            <v>0</v>
          </cell>
          <cell r="Q1070">
            <v>0</v>
          </cell>
          <cell r="R1070">
            <v>0</v>
          </cell>
          <cell r="S1070">
            <v>0</v>
          </cell>
          <cell r="T1070">
            <v>0</v>
          </cell>
        </row>
        <row r="1071">
          <cell r="L1071">
            <v>0</v>
          </cell>
          <cell r="M1071">
            <v>0</v>
          </cell>
          <cell r="N1071">
            <v>0</v>
          </cell>
          <cell r="O1071">
            <v>0</v>
          </cell>
          <cell r="P1071">
            <v>0</v>
          </cell>
          <cell r="Q1071">
            <v>0</v>
          </cell>
          <cell r="R1071">
            <v>0</v>
          </cell>
          <cell r="S1071">
            <v>0</v>
          </cell>
          <cell r="T1071">
            <v>0</v>
          </cell>
        </row>
        <row r="1072">
          <cell r="L1072">
            <v>0</v>
          </cell>
          <cell r="M1072">
            <v>0</v>
          </cell>
          <cell r="N1072">
            <v>0</v>
          </cell>
          <cell r="O1072">
            <v>0</v>
          </cell>
          <cell r="P1072">
            <v>0</v>
          </cell>
          <cell r="Q1072">
            <v>0</v>
          </cell>
          <cell r="R1072">
            <v>0</v>
          </cell>
          <cell r="S1072">
            <v>0</v>
          </cell>
          <cell r="T1072">
            <v>0</v>
          </cell>
        </row>
        <row r="1073">
          <cell r="L1073">
            <v>0</v>
          </cell>
          <cell r="M1073">
            <v>0</v>
          </cell>
          <cell r="N1073">
            <v>0</v>
          </cell>
          <cell r="O1073">
            <v>0</v>
          </cell>
          <cell r="P1073">
            <v>0</v>
          </cell>
          <cell r="Q1073">
            <v>0</v>
          </cell>
          <cell r="R1073">
            <v>0</v>
          </cell>
          <cell r="S1073">
            <v>0</v>
          </cell>
          <cell r="T1073">
            <v>0</v>
          </cell>
        </row>
        <row r="1074">
          <cell r="L1074">
            <v>0</v>
          </cell>
          <cell r="M1074">
            <v>0</v>
          </cell>
          <cell r="N1074">
            <v>0</v>
          </cell>
          <cell r="O1074">
            <v>0</v>
          </cell>
          <cell r="P1074">
            <v>0</v>
          </cell>
          <cell r="Q1074">
            <v>0</v>
          </cell>
          <cell r="R1074">
            <v>0</v>
          </cell>
          <cell r="S1074">
            <v>0</v>
          </cell>
          <cell r="T1074">
            <v>0</v>
          </cell>
        </row>
        <row r="1075">
          <cell r="L1075">
            <v>0</v>
          </cell>
          <cell r="M1075">
            <v>0</v>
          </cell>
          <cell r="N1075">
            <v>0</v>
          </cell>
          <cell r="O1075">
            <v>0</v>
          </cell>
          <cell r="P1075">
            <v>0</v>
          </cell>
          <cell r="Q1075">
            <v>0</v>
          </cell>
          <cell r="R1075">
            <v>0</v>
          </cell>
          <cell r="S1075">
            <v>0</v>
          </cell>
          <cell r="T1075">
            <v>0</v>
          </cell>
        </row>
        <row r="1076">
          <cell r="L1076">
            <v>0</v>
          </cell>
          <cell r="M1076">
            <v>0</v>
          </cell>
          <cell r="N1076">
            <v>0</v>
          </cell>
          <cell r="O1076">
            <v>0</v>
          </cell>
          <cell r="P1076">
            <v>0</v>
          </cell>
          <cell r="Q1076">
            <v>0</v>
          </cell>
          <cell r="R1076">
            <v>0</v>
          </cell>
          <cell r="S1076">
            <v>0</v>
          </cell>
          <cell r="T1076">
            <v>0</v>
          </cell>
        </row>
        <row r="1077">
          <cell r="L1077">
            <v>0</v>
          </cell>
          <cell r="M1077">
            <v>0</v>
          </cell>
          <cell r="N1077">
            <v>0</v>
          </cell>
          <cell r="O1077">
            <v>0</v>
          </cell>
          <cell r="P1077">
            <v>0</v>
          </cell>
          <cell r="Q1077">
            <v>0</v>
          </cell>
          <cell r="R1077">
            <v>0</v>
          </cell>
          <cell r="S1077">
            <v>0</v>
          </cell>
          <cell r="T1077">
            <v>0</v>
          </cell>
        </row>
        <row r="1078">
          <cell r="L1078">
            <v>0</v>
          </cell>
          <cell r="M1078">
            <v>0</v>
          </cell>
          <cell r="N1078">
            <v>0</v>
          </cell>
          <cell r="O1078">
            <v>0</v>
          </cell>
          <cell r="P1078">
            <v>0</v>
          </cell>
          <cell r="Q1078">
            <v>0</v>
          </cell>
          <cell r="R1078">
            <v>0</v>
          </cell>
          <cell r="S1078">
            <v>0</v>
          </cell>
          <cell r="T1078">
            <v>0</v>
          </cell>
        </row>
        <row r="1079">
          <cell r="L1079">
            <v>0</v>
          </cell>
          <cell r="M1079">
            <v>0</v>
          </cell>
          <cell r="N1079">
            <v>0</v>
          </cell>
          <cell r="O1079">
            <v>0</v>
          </cell>
          <cell r="P1079">
            <v>0</v>
          </cell>
          <cell r="Q1079">
            <v>0</v>
          </cell>
          <cell r="R1079">
            <v>0</v>
          </cell>
          <cell r="S1079">
            <v>0</v>
          </cell>
          <cell r="T1079">
            <v>0</v>
          </cell>
        </row>
        <row r="1080">
          <cell r="L1080">
            <v>0</v>
          </cell>
          <cell r="M1080">
            <v>0</v>
          </cell>
          <cell r="N1080">
            <v>0</v>
          </cell>
          <cell r="O1080">
            <v>0</v>
          </cell>
          <cell r="P1080">
            <v>0</v>
          </cell>
          <cell r="Q1080">
            <v>0</v>
          </cell>
          <cell r="R1080">
            <v>0</v>
          </cell>
          <cell r="S1080">
            <v>0</v>
          </cell>
          <cell r="T1080">
            <v>0</v>
          </cell>
        </row>
        <row r="1081">
          <cell r="L1081">
            <v>0</v>
          </cell>
          <cell r="M1081">
            <v>0</v>
          </cell>
          <cell r="N1081">
            <v>0</v>
          </cell>
          <cell r="O1081">
            <v>0</v>
          </cell>
          <cell r="P1081">
            <v>0</v>
          </cell>
          <cell r="Q1081">
            <v>0</v>
          </cell>
          <cell r="R1081">
            <v>0</v>
          </cell>
          <cell r="S1081">
            <v>0</v>
          </cell>
          <cell r="T1081">
            <v>0</v>
          </cell>
        </row>
        <row r="1082">
          <cell r="L1082">
            <v>0</v>
          </cell>
          <cell r="M1082">
            <v>0</v>
          </cell>
          <cell r="N1082">
            <v>0</v>
          </cell>
          <cell r="O1082">
            <v>0</v>
          </cell>
          <cell r="P1082">
            <v>0</v>
          </cell>
          <cell r="Q1082">
            <v>0</v>
          </cell>
          <cell r="R1082">
            <v>0</v>
          </cell>
          <cell r="S1082">
            <v>0</v>
          </cell>
          <cell r="T1082">
            <v>0</v>
          </cell>
        </row>
        <row r="1083">
          <cell r="L1083">
            <v>0</v>
          </cell>
          <cell r="M1083">
            <v>0</v>
          </cell>
          <cell r="N1083">
            <v>0</v>
          </cell>
          <cell r="O1083">
            <v>0</v>
          </cell>
          <cell r="P1083">
            <v>0</v>
          </cell>
          <cell r="Q1083">
            <v>0</v>
          </cell>
          <cell r="R1083">
            <v>0</v>
          </cell>
          <cell r="S1083">
            <v>0</v>
          </cell>
          <cell r="T1083">
            <v>0</v>
          </cell>
        </row>
        <row r="1086">
          <cell r="L1086">
            <v>0</v>
          </cell>
          <cell r="M1086">
            <v>0</v>
          </cell>
          <cell r="N1086">
            <v>0</v>
          </cell>
          <cell r="O1086">
            <v>0</v>
          </cell>
          <cell r="P1086">
            <v>0</v>
          </cell>
          <cell r="Q1086">
            <v>0</v>
          </cell>
          <cell r="R1086">
            <v>0</v>
          </cell>
          <cell r="S1086">
            <v>0</v>
          </cell>
          <cell r="T1086">
            <v>0</v>
          </cell>
        </row>
        <row r="1087">
          <cell r="L1087">
            <v>0</v>
          </cell>
          <cell r="M1087">
            <v>0</v>
          </cell>
          <cell r="N1087">
            <v>0</v>
          </cell>
          <cell r="O1087">
            <v>0</v>
          </cell>
          <cell r="P1087">
            <v>0</v>
          </cell>
          <cell r="Q1087">
            <v>0</v>
          </cell>
          <cell r="R1087">
            <v>0</v>
          </cell>
          <cell r="S1087">
            <v>0</v>
          </cell>
          <cell r="T1087">
            <v>0</v>
          </cell>
        </row>
        <row r="1089">
          <cell r="L1089">
            <v>0</v>
          </cell>
          <cell r="M1089">
            <v>0</v>
          </cell>
          <cell r="N1089">
            <v>0</v>
          </cell>
          <cell r="O1089">
            <v>0</v>
          </cell>
          <cell r="P1089">
            <v>0</v>
          </cell>
          <cell r="Q1089">
            <v>0</v>
          </cell>
          <cell r="R1089">
            <v>0</v>
          </cell>
          <cell r="S1089">
            <v>0</v>
          </cell>
          <cell r="T1089">
            <v>0</v>
          </cell>
        </row>
        <row r="1090">
          <cell r="L1090">
            <v>0</v>
          </cell>
          <cell r="M1090">
            <v>0</v>
          </cell>
          <cell r="N1090">
            <v>0</v>
          </cell>
          <cell r="O1090">
            <v>0</v>
          </cell>
          <cell r="P1090">
            <v>0</v>
          </cell>
          <cell r="Q1090">
            <v>0</v>
          </cell>
          <cell r="R1090">
            <v>0</v>
          </cell>
          <cell r="S1090">
            <v>0</v>
          </cell>
          <cell r="T1090">
            <v>0</v>
          </cell>
        </row>
        <row r="1091">
          <cell r="L1091">
            <v>0</v>
          </cell>
          <cell r="M1091">
            <v>0</v>
          </cell>
          <cell r="N1091">
            <v>0</v>
          </cell>
          <cell r="O1091">
            <v>0</v>
          </cell>
          <cell r="P1091">
            <v>0</v>
          </cell>
          <cell r="Q1091">
            <v>0</v>
          </cell>
          <cell r="R1091">
            <v>0</v>
          </cell>
          <cell r="S1091">
            <v>0</v>
          </cell>
          <cell r="T1091">
            <v>0</v>
          </cell>
        </row>
        <row r="1092">
          <cell r="L1092">
            <v>0</v>
          </cell>
          <cell r="M1092">
            <v>0</v>
          </cell>
          <cell r="N1092">
            <v>0</v>
          </cell>
          <cell r="O1092">
            <v>0</v>
          </cell>
          <cell r="P1092">
            <v>0</v>
          </cell>
          <cell r="Q1092">
            <v>0</v>
          </cell>
          <cell r="R1092">
            <v>0</v>
          </cell>
          <cell r="S1092">
            <v>0</v>
          </cell>
          <cell r="T1092">
            <v>0</v>
          </cell>
        </row>
        <row r="1093">
          <cell r="L1093">
            <v>0</v>
          </cell>
          <cell r="M1093">
            <v>0</v>
          </cell>
          <cell r="N1093">
            <v>0</v>
          </cell>
          <cell r="O1093">
            <v>0</v>
          </cell>
          <cell r="P1093">
            <v>0</v>
          </cell>
          <cell r="Q1093">
            <v>0</v>
          </cell>
          <cell r="R1093">
            <v>0</v>
          </cell>
          <cell r="S1093">
            <v>0</v>
          </cell>
          <cell r="T1093">
            <v>0</v>
          </cell>
        </row>
        <row r="1094">
          <cell r="L1094">
            <v>0</v>
          </cell>
          <cell r="M1094">
            <v>0</v>
          </cell>
          <cell r="N1094">
            <v>0</v>
          </cell>
          <cell r="O1094">
            <v>0</v>
          </cell>
          <cell r="P1094">
            <v>0</v>
          </cell>
          <cell r="Q1094">
            <v>0</v>
          </cell>
          <cell r="R1094">
            <v>0</v>
          </cell>
          <cell r="S1094">
            <v>0</v>
          </cell>
          <cell r="T1094">
            <v>0</v>
          </cell>
        </row>
        <row r="1095">
          <cell r="L1095">
            <v>0</v>
          </cell>
          <cell r="M1095">
            <v>0</v>
          </cell>
          <cell r="N1095">
            <v>0</v>
          </cell>
          <cell r="O1095">
            <v>0</v>
          </cell>
          <cell r="P1095">
            <v>0</v>
          </cell>
          <cell r="Q1095">
            <v>0</v>
          </cell>
          <cell r="R1095">
            <v>0</v>
          </cell>
          <cell r="S1095">
            <v>0</v>
          </cell>
          <cell r="T1095">
            <v>0</v>
          </cell>
        </row>
        <row r="1097">
          <cell r="L1097">
            <v>0</v>
          </cell>
          <cell r="M1097">
            <v>0</v>
          </cell>
          <cell r="N1097">
            <v>0</v>
          </cell>
          <cell r="O1097">
            <v>0</v>
          </cell>
          <cell r="P1097">
            <v>0</v>
          </cell>
          <cell r="Q1097">
            <v>0</v>
          </cell>
          <cell r="R1097">
            <v>0</v>
          </cell>
          <cell r="S1097">
            <v>0</v>
          </cell>
          <cell r="T1097">
            <v>0</v>
          </cell>
        </row>
        <row r="1098">
          <cell r="L1098">
            <v>0</v>
          </cell>
          <cell r="M1098">
            <v>0</v>
          </cell>
          <cell r="N1098">
            <v>0</v>
          </cell>
          <cell r="O1098">
            <v>0</v>
          </cell>
          <cell r="P1098">
            <v>0</v>
          </cell>
          <cell r="Q1098">
            <v>0</v>
          </cell>
          <cell r="R1098">
            <v>0</v>
          </cell>
          <cell r="S1098">
            <v>0</v>
          </cell>
          <cell r="T1098">
            <v>0</v>
          </cell>
        </row>
        <row r="1099">
          <cell r="L1099">
            <v>0</v>
          </cell>
          <cell r="M1099">
            <v>0</v>
          </cell>
          <cell r="N1099">
            <v>0</v>
          </cell>
          <cell r="O1099">
            <v>0</v>
          </cell>
          <cell r="P1099">
            <v>0</v>
          </cell>
          <cell r="Q1099">
            <v>0</v>
          </cell>
          <cell r="R1099">
            <v>0</v>
          </cell>
          <cell r="S1099">
            <v>0</v>
          </cell>
          <cell r="T1099">
            <v>0</v>
          </cell>
        </row>
        <row r="1100">
          <cell r="L1100">
            <v>0</v>
          </cell>
          <cell r="M1100">
            <v>0</v>
          </cell>
          <cell r="N1100">
            <v>0</v>
          </cell>
          <cell r="O1100">
            <v>0</v>
          </cell>
          <cell r="P1100">
            <v>0</v>
          </cell>
          <cell r="Q1100">
            <v>0</v>
          </cell>
          <cell r="R1100">
            <v>0</v>
          </cell>
          <cell r="S1100">
            <v>0</v>
          </cell>
          <cell r="T1100">
            <v>0</v>
          </cell>
        </row>
        <row r="1101">
          <cell r="L1101">
            <v>0</v>
          </cell>
          <cell r="M1101">
            <v>0</v>
          </cell>
          <cell r="N1101">
            <v>0</v>
          </cell>
          <cell r="O1101">
            <v>0</v>
          </cell>
          <cell r="P1101">
            <v>0</v>
          </cell>
          <cell r="Q1101">
            <v>0</v>
          </cell>
          <cell r="R1101">
            <v>0</v>
          </cell>
          <cell r="S1101">
            <v>0</v>
          </cell>
          <cell r="T1101">
            <v>0</v>
          </cell>
        </row>
        <row r="1102">
          <cell r="L1102">
            <v>0</v>
          </cell>
          <cell r="M1102">
            <v>0</v>
          </cell>
          <cell r="N1102">
            <v>0</v>
          </cell>
          <cell r="O1102">
            <v>0</v>
          </cell>
          <cell r="P1102">
            <v>0</v>
          </cell>
          <cell r="Q1102">
            <v>0</v>
          </cell>
          <cell r="R1102">
            <v>0</v>
          </cell>
          <cell r="S1102">
            <v>0</v>
          </cell>
          <cell r="T1102">
            <v>0</v>
          </cell>
        </row>
        <row r="1103">
          <cell r="L1103">
            <v>0</v>
          </cell>
          <cell r="M1103">
            <v>0</v>
          </cell>
          <cell r="N1103">
            <v>0</v>
          </cell>
          <cell r="O1103">
            <v>0</v>
          </cell>
          <cell r="P1103">
            <v>0</v>
          </cell>
          <cell r="Q1103">
            <v>0</v>
          </cell>
          <cell r="R1103">
            <v>0</v>
          </cell>
          <cell r="S1103">
            <v>0</v>
          </cell>
          <cell r="T1103">
            <v>0</v>
          </cell>
        </row>
        <row r="1104">
          <cell r="L1104">
            <v>0</v>
          </cell>
          <cell r="M1104">
            <v>0</v>
          </cell>
          <cell r="N1104">
            <v>0</v>
          </cell>
          <cell r="O1104">
            <v>0</v>
          </cell>
          <cell r="P1104">
            <v>0</v>
          </cell>
          <cell r="Q1104">
            <v>0</v>
          </cell>
          <cell r="R1104">
            <v>0</v>
          </cell>
          <cell r="S1104">
            <v>0</v>
          </cell>
          <cell r="T1104">
            <v>0</v>
          </cell>
        </row>
        <row r="1105">
          <cell r="L1105">
            <v>0</v>
          </cell>
          <cell r="M1105">
            <v>0</v>
          </cell>
          <cell r="N1105">
            <v>0</v>
          </cell>
          <cell r="O1105">
            <v>0</v>
          </cell>
          <cell r="P1105">
            <v>0</v>
          </cell>
          <cell r="Q1105">
            <v>0</v>
          </cell>
          <cell r="R1105">
            <v>0</v>
          </cell>
          <cell r="S1105">
            <v>0</v>
          </cell>
          <cell r="T1105">
            <v>0</v>
          </cell>
        </row>
        <row r="1106">
          <cell r="L1106">
            <v>0</v>
          </cell>
          <cell r="M1106">
            <v>0</v>
          </cell>
          <cell r="N1106">
            <v>0</v>
          </cell>
          <cell r="O1106">
            <v>0</v>
          </cell>
          <cell r="P1106">
            <v>0</v>
          </cell>
          <cell r="Q1106">
            <v>0</v>
          </cell>
          <cell r="R1106">
            <v>0</v>
          </cell>
          <cell r="S1106">
            <v>0</v>
          </cell>
          <cell r="T1106">
            <v>0</v>
          </cell>
        </row>
        <row r="1107">
          <cell r="L1107">
            <v>0</v>
          </cell>
          <cell r="M1107">
            <v>0</v>
          </cell>
          <cell r="N1107">
            <v>0</v>
          </cell>
          <cell r="O1107">
            <v>0</v>
          </cell>
          <cell r="P1107">
            <v>0</v>
          </cell>
          <cell r="Q1107">
            <v>0</v>
          </cell>
          <cell r="R1107">
            <v>0</v>
          </cell>
          <cell r="S1107">
            <v>0</v>
          </cell>
          <cell r="T1107">
            <v>0</v>
          </cell>
        </row>
        <row r="1108">
          <cell r="L1108">
            <v>0</v>
          </cell>
          <cell r="M1108">
            <v>0</v>
          </cell>
          <cell r="N1108">
            <v>0</v>
          </cell>
          <cell r="O1108">
            <v>0</v>
          </cell>
          <cell r="P1108">
            <v>0</v>
          </cell>
          <cell r="Q1108">
            <v>0</v>
          </cell>
          <cell r="R1108">
            <v>0</v>
          </cell>
          <cell r="S1108">
            <v>0</v>
          </cell>
          <cell r="T1108">
            <v>0</v>
          </cell>
        </row>
        <row r="1109">
          <cell r="L1109">
            <v>0</v>
          </cell>
          <cell r="M1109">
            <v>0</v>
          </cell>
          <cell r="N1109">
            <v>0</v>
          </cell>
          <cell r="O1109">
            <v>0</v>
          </cell>
          <cell r="P1109">
            <v>0</v>
          </cell>
          <cell r="Q1109">
            <v>0</v>
          </cell>
          <cell r="R1109">
            <v>0</v>
          </cell>
          <cell r="S1109">
            <v>0</v>
          </cell>
          <cell r="T1109">
            <v>0</v>
          </cell>
        </row>
        <row r="1110">
          <cell r="L1110">
            <v>0</v>
          </cell>
          <cell r="M1110">
            <v>0</v>
          </cell>
          <cell r="N1110">
            <v>0</v>
          </cell>
          <cell r="O1110">
            <v>0</v>
          </cell>
          <cell r="P1110">
            <v>0</v>
          </cell>
          <cell r="Q1110">
            <v>0</v>
          </cell>
          <cell r="R1110">
            <v>0</v>
          </cell>
          <cell r="S1110">
            <v>0</v>
          </cell>
          <cell r="T1110">
            <v>0</v>
          </cell>
        </row>
        <row r="1112">
          <cell r="L1112">
            <v>0</v>
          </cell>
          <cell r="M1112">
            <v>0</v>
          </cell>
          <cell r="N1112">
            <v>0</v>
          </cell>
          <cell r="O1112">
            <v>0</v>
          </cell>
          <cell r="P1112">
            <v>0</v>
          </cell>
          <cell r="Q1112">
            <v>0</v>
          </cell>
          <cell r="R1112">
            <v>0</v>
          </cell>
          <cell r="S1112">
            <v>0</v>
          </cell>
          <cell r="T1112">
            <v>0</v>
          </cell>
        </row>
        <row r="1113">
          <cell r="L1113">
            <v>0</v>
          </cell>
          <cell r="M1113">
            <v>0</v>
          </cell>
          <cell r="N1113">
            <v>0</v>
          </cell>
          <cell r="O1113">
            <v>0</v>
          </cell>
          <cell r="P1113">
            <v>0</v>
          </cell>
          <cell r="Q1113">
            <v>0</v>
          </cell>
          <cell r="R1113">
            <v>0</v>
          </cell>
          <cell r="S1113">
            <v>0</v>
          </cell>
          <cell r="T1113">
            <v>0</v>
          </cell>
        </row>
        <row r="1114">
          <cell r="L1114">
            <v>0</v>
          </cell>
          <cell r="M1114">
            <v>0</v>
          </cell>
          <cell r="N1114">
            <v>0</v>
          </cell>
          <cell r="O1114">
            <v>0</v>
          </cell>
          <cell r="P1114">
            <v>0</v>
          </cell>
          <cell r="Q1114">
            <v>0</v>
          </cell>
          <cell r="R1114">
            <v>0</v>
          </cell>
          <cell r="S1114">
            <v>0</v>
          </cell>
          <cell r="T1114">
            <v>0</v>
          </cell>
        </row>
        <row r="1115">
          <cell r="L1115">
            <v>0</v>
          </cell>
          <cell r="M1115">
            <v>0</v>
          </cell>
          <cell r="N1115">
            <v>0</v>
          </cell>
          <cell r="O1115">
            <v>0</v>
          </cell>
          <cell r="P1115">
            <v>0</v>
          </cell>
          <cell r="Q1115">
            <v>0</v>
          </cell>
          <cell r="R1115">
            <v>0</v>
          </cell>
          <cell r="S1115">
            <v>0</v>
          </cell>
          <cell r="T1115">
            <v>0</v>
          </cell>
        </row>
        <row r="1116">
          <cell r="L1116">
            <v>0</v>
          </cell>
          <cell r="M1116">
            <v>0</v>
          </cell>
          <cell r="N1116">
            <v>0</v>
          </cell>
          <cell r="O1116">
            <v>0</v>
          </cell>
          <cell r="P1116">
            <v>0</v>
          </cell>
          <cell r="Q1116">
            <v>0</v>
          </cell>
          <cell r="R1116">
            <v>0</v>
          </cell>
          <cell r="S1116">
            <v>0</v>
          </cell>
          <cell r="T1116">
            <v>0</v>
          </cell>
        </row>
        <row r="1117">
          <cell r="L1117">
            <v>0</v>
          </cell>
          <cell r="M1117">
            <v>0</v>
          </cell>
          <cell r="N1117">
            <v>0</v>
          </cell>
          <cell r="O1117">
            <v>0</v>
          </cell>
          <cell r="P1117">
            <v>0</v>
          </cell>
          <cell r="Q1117">
            <v>0</v>
          </cell>
          <cell r="R1117">
            <v>0</v>
          </cell>
          <cell r="S1117">
            <v>0</v>
          </cell>
          <cell r="T1117">
            <v>0</v>
          </cell>
        </row>
        <row r="1118">
          <cell r="L1118">
            <v>0</v>
          </cell>
          <cell r="M1118">
            <v>0</v>
          </cell>
          <cell r="N1118">
            <v>0</v>
          </cell>
          <cell r="O1118">
            <v>0</v>
          </cell>
          <cell r="P1118">
            <v>0</v>
          </cell>
          <cell r="Q1118">
            <v>0</v>
          </cell>
          <cell r="R1118">
            <v>0</v>
          </cell>
          <cell r="S1118">
            <v>0</v>
          </cell>
          <cell r="T1118">
            <v>0</v>
          </cell>
        </row>
        <row r="1119">
          <cell r="L1119">
            <v>0</v>
          </cell>
          <cell r="M1119">
            <v>0</v>
          </cell>
          <cell r="N1119">
            <v>0</v>
          </cell>
          <cell r="O1119">
            <v>0</v>
          </cell>
          <cell r="P1119">
            <v>0</v>
          </cell>
          <cell r="Q1119">
            <v>0</v>
          </cell>
          <cell r="R1119">
            <v>0</v>
          </cell>
          <cell r="S1119">
            <v>0</v>
          </cell>
          <cell r="T1119">
            <v>0</v>
          </cell>
        </row>
        <row r="1120">
          <cell r="L1120">
            <v>0</v>
          </cell>
          <cell r="M1120">
            <v>0</v>
          </cell>
          <cell r="N1120">
            <v>0</v>
          </cell>
          <cell r="O1120">
            <v>0</v>
          </cell>
          <cell r="P1120">
            <v>0</v>
          </cell>
          <cell r="Q1120">
            <v>0</v>
          </cell>
          <cell r="R1120">
            <v>0</v>
          </cell>
          <cell r="S1120">
            <v>0</v>
          </cell>
          <cell r="T1120">
            <v>0</v>
          </cell>
        </row>
        <row r="1121">
          <cell r="L1121">
            <v>0</v>
          </cell>
          <cell r="M1121">
            <v>0</v>
          </cell>
          <cell r="N1121">
            <v>0</v>
          </cell>
          <cell r="O1121">
            <v>0</v>
          </cell>
          <cell r="P1121">
            <v>0</v>
          </cell>
          <cell r="Q1121">
            <v>0</v>
          </cell>
          <cell r="R1121">
            <v>0</v>
          </cell>
          <cell r="S1121">
            <v>0</v>
          </cell>
          <cell r="T1121">
            <v>0</v>
          </cell>
        </row>
        <row r="1122">
          <cell r="L1122">
            <v>0</v>
          </cell>
          <cell r="M1122">
            <v>0</v>
          </cell>
          <cell r="N1122">
            <v>0</v>
          </cell>
          <cell r="O1122">
            <v>0</v>
          </cell>
          <cell r="P1122">
            <v>0</v>
          </cell>
          <cell r="Q1122">
            <v>0</v>
          </cell>
          <cell r="R1122">
            <v>0</v>
          </cell>
          <cell r="S1122">
            <v>0</v>
          </cell>
          <cell r="T1122">
            <v>0</v>
          </cell>
        </row>
        <row r="1123">
          <cell r="L1123">
            <v>0</v>
          </cell>
          <cell r="M1123">
            <v>0</v>
          </cell>
          <cell r="N1123">
            <v>0</v>
          </cell>
          <cell r="O1123">
            <v>0</v>
          </cell>
          <cell r="P1123">
            <v>0</v>
          </cell>
          <cell r="Q1123">
            <v>0</v>
          </cell>
          <cell r="R1123">
            <v>0</v>
          </cell>
          <cell r="S1123">
            <v>0</v>
          </cell>
          <cell r="T1123">
            <v>0</v>
          </cell>
        </row>
        <row r="1124">
          <cell r="L1124">
            <v>0</v>
          </cell>
          <cell r="M1124">
            <v>0</v>
          </cell>
          <cell r="N1124">
            <v>0</v>
          </cell>
          <cell r="O1124">
            <v>0</v>
          </cell>
          <cell r="P1124">
            <v>0</v>
          </cell>
          <cell r="Q1124">
            <v>0</v>
          </cell>
          <cell r="R1124">
            <v>0</v>
          </cell>
          <cell r="S1124">
            <v>0</v>
          </cell>
          <cell r="T1124">
            <v>0</v>
          </cell>
        </row>
        <row r="1125">
          <cell r="L1125">
            <v>0</v>
          </cell>
          <cell r="M1125">
            <v>0</v>
          </cell>
          <cell r="N1125">
            <v>0</v>
          </cell>
          <cell r="O1125">
            <v>0</v>
          </cell>
          <cell r="P1125">
            <v>0</v>
          </cell>
          <cell r="Q1125">
            <v>0</v>
          </cell>
          <cell r="R1125">
            <v>0</v>
          </cell>
          <cell r="S1125">
            <v>0</v>
          </cell>
          <cell r="T1125">
            <v>0</v>
          </cell>
        </row>
        <row r="1126">
          <cell r="L1126">
            <v>0</v>
          </cell>
          <cell r="M1126">
            <v>0</v>
          </cell>
          <cell r="N1126">
            <v>0</v>
          </cell>
          <cell r="O1126">
            <v>0</v>
          </cell>
          <cell r="P1126">
            <v>0</v>
          </cell>
          <cell r="Q1126">
            <v>0</v>
          </cell>
          <cell r="R1126">
            <v>0</v>
          </cell>
          <cell r="S1126">
            <v>0</v>
          </cell>
          <cell r="T1126">
            <v>0</v>
          </cell>
        </row>
        <row r="1129">
          <cell r="L1129">
            <v>0</v>
          </cell>
          <cell r="M1129">
            <v>0</v>
          </cell>
          <cell r="N1129">
            <v>0</v>
          </cell>
          <cell r="O1129">
            <v>0</v>
          </cell>
          <cell r="P1129">
            <v>0</v>
          </cell>
          <cell r="Q1129">
            <v>0</v>
          </cell>
          <cell r="R1129">
            <v>0</v>
          </cell>
          <cell r="S1129">
            <v>0</v>
          </cell>
          <cell r="T1129">
            <v>0</v>
          </cell>
        </row>
        <row r="1130">
          <cell r="L1130">
            <v>0</v>
          </cell>
          <cell r="M1130">
            <v>0</v>
          </cell>
          <cell r="N1130">
            <v>0</v>
          </cell>
          <cell r="O1130">
            <v>0</v>
          </cell>
          <cell r="P1130">
            <v>0</v>
          </cell>
          <cell r="Q1130">
            <v>0</v>
          </cell>
          <cell r="R1130">
            <v>0</v>
          </cell>
          <cell r="S1130">
            <v>0</v>
          </cell>
          <cell r="T1130">
            <v>0</v>
          </cell>
        </row>
        <row r="1132">
          <cell r="L1132">
            <v>0</v>
          </cell>
          <cell r="M1132">
            <v>0</v>
          </cell>
          <cell r="N1132">
            <v>0</v>
          </cell>
          <cell r="O1132">
            <v>0</v>
          </cell>
          <cell r="P1132">
            <v>0</v>
          </cell>
          <cell r="Q1132">
            <v>0</v>
          </cell>
          <cell r="R1132">
            <v>0</v>
          </cell>
          <cell r="S1132">
            <v>0</v>
          </cell>
          <cell r="T1132">
            <v>0</v>
          </cell>
        </row>
        <row r="1133">
          <cell r="L1133">
            <v>0</v>
          </cell>
          <cell r="M1133">
            <v>0</v>
          </cell>
          <cell r="N1133">
            <v>0</v>
          </cell>
          <cell r="O1133">
            <v>0</v>
          </cell>
          <cell r="P1133">
            <v>0</v>
          </cell>
          <cell r="Q1133">
            <v>0</v>
          </cell>
          <cell r="R1133">
            <v>0</v>
          </cell>
          <cell r="S1133">
            <v>0</v>
          </cell>
          <cell r="T1133">
            <v>0</v>
          </cell>
        </row>
        <row r="1134">
          <cell r="L1134">
            <v>0</v>
          </cell>
          <cell r="M1134">
            <v>0</v>
          </cell>
          <cell r="N1134">
            <v>0</v>
          </cell>
          <cell r="O1134">
            <v>0</v>
          </cell>
          <cell r="P1134">
            <v>0</v>
          </cell>
          <cell r="Q1134">
            <v>0</v>
          </cell>
          <cell r="R1134">
            <v>0</v>
          </cell>
          <cell r="S1134">
            <v>0</v>
          </cell>
          <cell r="T1134">
            <v>0</v>
          </cell>
        </row>
        <row r="1135">
          <cell r="L1135">
            <v>0</v>
          </cell>
          <cell r="M1135">
            <v>0</v>
          </cell>
          <cell r="N1135">
            <v>0</v>
          </cell>
          <cell r="O1135">
            <v>0</v>
          </cell>
          <cell r="P1135">
            <v>0</v>
          </cell>
          <cell r="Q1135">
            <v>0</v>
          </cell>
          <cell r="R1135">
            <v>0</v>
          </cell>
          <cell r="S1135">
            <v>0</v>
          </cell>
          <cell r="T1135">
            <v>0</v>
          </cell>
        </row>
        <row r="1136">
          <cell r="L1136">
            <v>0</v>
          </cell>
          <cell r="M1136">
            <v>0</v>
          </cell>
          <cell r="N1136">
            <v>0</v>
          </cell>
          <cell r="O1136">
            <v>0</v>
          </cell>
          <cell r="P1136">
            <v>0</v>
          </cell>
          <cell r="Q1136">
            <v>0</v>
          </cell>
          <cell r="R1136">
            <v>0</v>
          </cell>
          <cell r="S1136">
            <v>0</v>
          </cell>
          <cell r="T1136">
            <v>0</v>
          </cell>
        </row>
        <row r="1137">
          <cell r="L1137">
            <v>0</v>
          </cell>
          <cell r="M1137">
            <v>0</v>
          </cell>
          <cell r="N1137">
            <v>0</v>
          </cell>
          <cell r="O1137">
            <v>0</v>
          </cell>
          <cell r="P1137">
            <v>0</v>
          </cell>
          <cell r="Q1137">
            <v>0</v>
          </cell>
          <cell r="R1137">
            <v>0</v>
          </cell>
          <cell r="S1137">
            <v>0</v>
          </cell>
          <cell r="T1137">
            <v>0</v>
          </cell>
        </row>
        <row r="1138">
          <cell r="L1138">
            <v>0</v>
          </cell>
          <cell r="M1138">
            <v>0</v>
          </cell>
          <cell r="N1138">
            <v>0</v>
          </cell>
          <cell r="O1138">
            <v>0</v>
          </cell>
          <cell r="P1138">
            <v>0</v>
          </cell>
          <cell r="Q1138">
            <v>0</v>
          </cell>
          <cell r="R1138">
            <v>0</v>
          </cell>
          <cell r="S1138">
            <v>0</v>
          </cell>
          <cell r="T1138">
            <v>0</v>
          </cell>
        </row>
        <row r="1140">
          <cell r="L1140">
            <v>0</v>
          </cell>
          <cell r="M1140">
            <v>0</v>
          </cell>
          <cell r="N1140">
            <v>0</v>
          </cell>
          <cell r="O1140">
            <v>0</v>
          </cell>
          <cell r="P1140">
            <v>0</v>
          </cell>
          <cell r="Q1140">
            <v>0</v>
          </cell>
          <cell r="R1140">
            <v>0</v>
          </cell>
          <cell r="S1140">
            <v>0</v>
          </cell>
          <cell r="T1140">
            <v>0</v>
          </cell>
        </row>
        <row r="1141">
          <cell r="L1141">
            <v>0</v>
          </cell>
          <cell r="M1141">
            <v>0</v>
          </cell>
          <cell r="N1141">
            <v>0</v>
          </cell>
          <cell r="O1141">
            <v>0</v>
          </cell>
          <cell r="P1141">
            <v>0</v>
          </cell>
          <cell r="Q1141">
            <v>0</v>
          </cell>
          <cell r="R1141">
            <v>0</v>
          </cell>
          <cell r="S1141">
            <v>0</v>
          </cell>
          <cell r="T1141">
            <v>0</v>
          </cell>
        </row>
        <row r="1142">
          <cell r="L1142">
            <v>0</v>
          </cell>
          <cell r="M1142">
            <v>0</v>
          </cell>
          <cell r="N1142">
            <v>0</v>
          </cell>
          <cell r="O1142">
            <v>0</v>
          </cell>
          <cell r="P1142">
            <v>0</v>
          </cell>
          <cell r="Q1142">
            <v>0</v>
          </cell>
          <cell r="R1142">
            <v>0</v>
          </cell>
          <cell r="S1142">
            <v>0</v>
          </cell>
          <cell r="T1142">
            <v>0</v>
          </cell>
        </row>
        <row r="1143">
          <cell r="L1143">
            <v>0</v>
          </cell>
          <cell r="M1143">
            <v>0</v>
          </cell>
          <cell r="N1143">
            <v>0</v>
          </cell>
          <cell r="O1143">
            <v>0</v>
          </cell>
          <cell r="P1143">
            <v>0</v>
          </cell>
          <cell r="Q1143">
            <v>0</v>
          </cell>
          <cell r="R1143">
            <v>0</v>
          </cell>
          <cell r="S1143">
            <v>0</v>
          </cell>
          <cell r="T1143">
            <v>0</v>
          </cell>
        </row>
        <row r="1144">
          <cell r="L1144">
            <v>0</v>
          </cell>
          <cell r="M1144">
            <v>0</v>
          </cell>
          <cell r="N1144">
            <v>0</v>
          </cell>
          <cell r="O1144">
            <v>0</v>
          </cell>
          <cell r="P1144">
            <v>0</v>
          </cell>
          <cell r="Q1144">
            <v>0</v>
          </cell>
          <cell r="R1144">
            <v>0</v>
          </cell>
          <cell r="S1144">
            <v>0</v>
          </cell>
          <cell r="T1144">
            <v>0</v>
          </cell>
        </row>
        <row r="1145">
          <cell r="L1145">
            <v>0</v>
          </cell>
          <cell r="M1145">
            <v>0</v>
          </cell>
          <cell r="N1145">
            <v>0</v>
          </cell>
          <cell r="O1145">
            <v>0</v>
          </cell>
          <cell r="P1145">
            <v>0</v>
          </cell>
          <cell r="Q1145">
            <v>0</v>
          </cell>
          <cell r="R1145">
            <v>0</v>
          </cell>
          <cell r="S1145">
            <v>0</v>
          </cell>
          <cell r="T1145">
            <v>0</v>
          </cell>
        </row>
        <row r="1146">
          <cell r="L1146">
            <v>0</v>
          </cell>
          <cell r="M1146">
            <v>0</v>
          </cell>
          <cell r="N1146">
            <v>0</v>
          </cell>
          <cell r="O1146">
            <v>0</v>
          </cell>
          <cell r="P1146">
            <v>0</v>
          </cell>
          <cell r="Q1146">
            <v>0</v>
          </cell>
          <cell r="R1146">
            <v>0</v>
          </cell>
          <cell r="S1146">
            <v>0</v>
          </cell>
          <cell r="T1146">
            <v>0</v>
          </cell>
        </row>
        <row r="1148">
          <cell r="L1148">
            <v>0</v>
          </cell>
          <cell r="M1148">
            <v>0</v>
          </cell>
          <cell r="N1148">
            <v>0</v>
          </cell>
          <cell r="O1148">
            <v>0</v>
          </cell>
          <cell r="P1148">
            <v>0</v>
          </cell>
          <cell r="Q1148">
            <v>0</v>
          </cell>
          <cell r="R1148">
            <v>0</v>
          </cell>
          <cell r="S1148">
            <v>0</v>
          </cell>
          <cell r="T1148">
            <v>0</v>
          </cell>
        </row>
        <row r="1149">
          <cell r="L1149">
            <v>0</v>
          </cell>
          <cell r="M1149">
            <v>0</v>
          </cell>
          <cell r="N1149">
            <v>0</v>
          </cell>
          <cell r="O1149">
            <v>0</v>
          </cell>
          <cell r="P1149">
            <v>0</v>
          </cell>
          <cell r="Q1149">
            <v>0</v>
          </cell>
          <cell r="R1149">
            <v>0</v>
          </cell>
          <cell r="S1149">
            <v>0</v>
          </cell>
          <cell r="T1149">
            <v>0</v>
          </cell>
        </row>
        <row r="1150">
          <cell r="L1150">
            <v>0</v>
          </cell>
          <cell r="M1150">
            <v>0</v>
          </cell>
          <cell r="N1150">
            <v>0</v>
          </cell>
          <cell r="O1150">
            <v>0</v>
          </cell>
          <cell r="P1150">
            <v>0</v>
          </cell>
          <cell r="Q1150">
            <v>0</v>
          </cell>
          <cell r="R1150">
            <v>0</v>
          </cell>
          <cell r="S1150">
            <v>0</v>
          </cell>
          <cell r="T1150">
            <v>0</v>
          </cell>
        </row>
        <row r="1151">
          <cell r="L1151">
            <v>0</v>
          </cell>
          <cell r="M1151">
            <v>0</v>
          </cell>
          <cell r="N1151">
            <v>0</v>
          </cell>
          <cell r="O1151">
            <v>0</v>
          </cell>
          <cell r="P1151">
            <v>0</v>
          </cell>
          <cell r="Q1151">
            <v>0</v>
          </cell>
          <cell r="R1151">
            <v>0</v>
          </cell>
          <cell r="S1151">
            <v>0</v>
          </cell>
          <cell r="T1151">
            <v>0</v>
          </cell>
        </row>
        <row r="1152">
          <cell r="L1152">
            <v>0</v>
          </cell>
          <cell r="M1152">
            <v>0</v>
          </cell>
          <cell r="N1152">
            <v>0</v>
          </cell>
          <cell r="O1152">
            <v>0</v>
          </cell>
          <cell r="P1152">
            <v>0</v>
          </cell>
          <cell r="Q1152">
            <v>0</v>
          </cell>
          <cell r="R1152">
            <v>0</v>
          </cell>
          <cell r="S1152">
            <v>0</v>
          </cell>
          <cell r="T1152">
            <v>0</v>
          </cell>
        </row>
        <row r="1153">
          <cell r="L1153">
            <v>0</v>
          </cell>
          <cell r="M1153">
            <v>0</v>
          </cell>
          <cell r="N1153">
            <v>0</v>
          </cell>
          <cell r="O1153">
            <v>0</v>
          </cell>
          <cell r="P1153">
            <v>0</v>
          </cell>
          <cell r="Q1153">
            <v>0</v>
          </cell>
          <cell r="R1153">
            <v>0</v>
          </cell>
          <cell r="S1153">
            <v>0</v>
          </cell>
          <cell r="T1153">
            <v>0</v>
          </cell>
        </row>
        <row r="1154">
          <cell r="L1154">
            <v>0</v>
          </cell>
          <cell r="M1154">
            <v>0</v>
          </cell>
          <cell r="N1154">
            <v>0</v>
          </cell>
          <cell r="O1154">
            <v>0</v>
          </cell>
          <cell r="P1154">
            <v>0</v>
          </cell>
          <cell r="Q1154">
            <v>0</v>
          </cell>
          <cell r="R1154">
            <v>0</v>
          </cell>
          <cell r="S1154">
            <v>0</v>
          </cell>
          <cell r="T1154">
            <v>0</v>
          </cell>
        </row>
        <row r="1156">
          <cell r="L1156">
            <v>0</v>
          </cell>
          <cell r="M1156">
            <v>0</v>
          </cell>
          <cell r="N1156">
            <v>0</v>
          </cell>
          <cell r="O1156">
            <v>0</v>
          </cell>
          <cell r="P1156">
            <v>0</v>
          </cell>
          <cell r="Q1156">
            <v>0</v>
          </cell>
          <cell r="R1156">
            <v>0</v>
          </cell>
          <cell r="S1156">
            <v>0</v>
          </cell>
          <cell r="T1156">
            <v>0</v>
          </cell>
        </row>
        <row r="1157">
          <cell r="L1157">
            <v>0</v>
          </cell>
          <cell r="M1157">
            <v>0</v>
          </cell>
          <cell r="N1157">
            <v>0</v>
          </cell>
          <cell r="O1157">
            <v>0</v>
          </cell>
          <cell r="P1157">
            <v>0</v>
          </cell>
          <cell r="Q1157">
            <v>0</v>
          </cell>
          <cell r="R1157">
            <v>0</v>
          </cell>
          <cell r="S1157">
            <v>0</v>
          </cell>
          <cell r="T1157">
            <v>0</v>
          </cell>
        </row>
        <row r="1158">
          <cell r="L1158">
            <v>0</v>
          </cell>
          <cell r="M1158">
            <v>0</v>
          </cell>
          <cell r="N1158">
            <v>0</v>
          </cell>
          <cell r="O1158">
            <v>0</v>
          </cell>
          <cell r="P1158">
            <v>0</v>
          </cell>
          <cell r="Q1158">
            <v>0</v>
          </cell>
          <cell r="R1158">
            <v>0</v>
          </cell>
          <cell r="S1158">
            <v>0</v>
          </cell>
          <cell r="T1158">
            <v>0</v>
          </cell>
        </row>
        <row r="1159">
          <cell r="L1159">
            <v>0</v>
          </cell>
          <cell r="M1159">
            <v>0</v>
          </cell>
          <cell r="N1159">
            <v>0</v>
          </cell>
          <cell r="O1159">
            <v>0</v>
          </cell>
          <cell r="P1159">
            <v>0</v>
          </cell>
          <cell r="Q1159">
            <v>0</v>
          </cell>
          <cell r="R1159">
            <v>0</v>
          </cell>
          <cell r="S1159">
            <v>0</v>
          </cell>
          <cell r="T1159">
            <v>0</v>
          </cell>
        </row>
        <row r="1160">
          <cell r="L1160">
            <v>0</v>
          </cell>
          <cell r="M1160">
            <v>0</v>
          </cell>
          <cell r="N1160">
            <v>0</v>
          </cell>
          <cell r="O1160">
            <v>0</v>
          </cell>
          <cell r="P1160">
            <v>0</v>
          </cell>
          <cell r="Q1160">
            <v>0</v>
          </cell>
          <cell r="R1160">
            <v>0</v>
          </cell>
          <cell r="S1160">
            <v>0</v>
          </cell>
          <cell r="T1160">
            <v>0</v>
          </cell>
        </row>
        <row r="1161">
          <cell r="L1161">
            <v>0</v>
          </cell>
          <cell r="M1161">
            <v>0</v>
          </cell>
          <cell r="N1161">
            <v>0</v>
          </cell>
          <cell r="O1161">
            <v>0</v>
          </cell>
          <cell r="P1161">
            <v>0</v>
          </cell>
          <cell r="Q1161">
            <v>0</v>
          </cell>
          <cell r="R1161">
            <v>0</v>
          </cell>
          <cell r="S1161">
            <v>0</v>
          </cell>
          <cell r="T1161">
            <v>0</v>
          </cell>
        </row>
        <row r="1162">
          <cell r="L1162">
            <v>0</v>
          </cell>
          <cell r="M1162">
            <v>0</v>
          </cell>
          <cell r="N1162">
            <v>0</v>
          </cell>
          <cell r="O1162">
            <v>0</v>
          </cell>
          <cell r="P1162">
            <v>0</v>
          </cell>
          <cell r="Q1162">
            <v>0</v>
          </cell>
          <cell r="R1162">
            <v>0</v>
          </cell>
          <cell r="S1162">
            <v>0</v>
          </cell>
          <cell r="T1162">
            <v>0</v>
          </cell>
        </row>
        <row r="1164">
          <cell r="L1164">
            <v>0</v>
          </cell>
          <cell r="M1164">
            <v>0</v>
          </cell>
          <cell r="N1164">
            <v>0</v>
          </cell>
          <cell r="O1164">
            <v>0</v>
          </cell>
          <cell r="P1164">
            <v>0</v>
          </cell>
          <cell r="Q1164">
            <v>0</v>
          </cell>
          <cell r="R1164">
            <v>0</v>
          </cell>
          <cell r="S1164">
            <v>0</v>
          </cell>
          <cell r="T1164">
            <v>0</v>
          </cell>
        </row>
        <row r="1165">
          <cell r="L1165">
            <v>0</v>
          </cell>
          <cell r="M1165">
            <v>0</v>
          </cell>
          <cell r="N1165">
            <v>0</v>
          </cell>
          <cell r="O1165">
            <v>0</v>
          </cell>
          <cell r="P1165">
            <v>0</v>
          </cell>
          <cell r="Q1165">
            <v>0</v>
          </cell>
          <cell r="R1165">
            <v>0</v>
          </cell>
          <cell r="S1165">
            <v>0</v>
          </cell>
          <cell r="T1165">
            <v>0</v>
          </cell>
        </row>
        <row r="1166">
          <cell r="L1166">
            <v>0</v>
          </cell>
          <cell r="M1166">
            <v>0</v>
          </cell>
          <cell r="N1166">
            <v>0</v>
          </cell>
          <cell r="O1166">
            <v>0</v>
          </cell>
          <cell r="P1166">
            <v>0</v>
          </cell>
          <cell r="Q1166">
            <v>0</v>
          </cell>
          <cell r="R1166">
            <v>0</v>
          </cell>
          <cell r="S1166">
            <v>0</v>
          </cell>
          <cell r="T1166">
            <v>0</v>
          </cell>
        </row>
        <row r="1167">
          <cell r="L1167">
            <v>0</v>
          </cell>
          <cell r="M1167">
            <v>0</v>
          </cell>
          <cell r="N1167">
            <v>0</v>
          </cell>
          <cell r="O1167">
            <v>0</v>
          </cell>
          <cell r="P1167">
            <v>0</v>
          </cell>
          <cell r="Q1167">
            <v>0</v>
          </cell>
          <cell r="R1167">
            <v>0</v>
          </cell>
          <cell r="S1167">
            <v>0</v>
          </cell>
          <cell r="T1167">
            <v>0</v>
          </cell>
        </row>
        <row r="1168">
          <cell r="L1168">
            <v>0</v>
          </cell>
          <cell r="M1168">
            <v>0</v>
          </cell>
          <cell r="N1168">
            <v>0</v>
          </cell>
          <cell r="O1168">
            <v>0</v>
          </cell>
          <cell r="P1168">
            <v>0</v>
          </cell>
          <cell r="Q1168">
            <v>0</v>
          </cell>
          <cell r="R1168">
            <v>0</v>
          </cell>
          <cell r="S1168">
            <v>0</v>
          </cell>
          <cell r="T1168">
            <v>0</v>
          </cell>
        </row>
        <row r="1169">
          <cell r="L1169">
            <v>0</v>
          </cell>
          <cell r="M1169">
            <v>0</v>
          </cell>
          <cell r="N1169">
            <v>0</v>
          </cell>
          <cell r="O1169">
            <v>0</v>
          </cell>
          <cell r="P1169">
            <v>0</v>
          </cell>
          <cell r="Q1169">
            <v>0</v>
          </cell>
          <cell r="R1169">
            <v>0</v>
          </cell>
          <cell r="S1169">
            <v>0</v>
          </cell>
          <cell r="T1169">
            <v>0</v>
          </cell>
        </row>
        <row r="1170">
          <cell r="L1170">
            <v>0</v>
          </cell>
          <cell r="M1170">
            <v>0</v>
          </cell>
          <cell r="N1170">
            <v>0</v>
          </cell>
          <cell r="O1170">
            <v>0</v>
          </cell>
          <cell r="P1170">
            <v>0</v>
          </cell>
          <cell r="Q1170">
            <v>0</v>
          </cell>
          <cell r="R1170">
            <v>0</v>
          </cell>
          <cell r="S1170">
            <v>0</v>
          </cell>
          <cell r="T1170">
            <v>0</v>
          </cell>
        </row>
        <row r="1171">
          <cell r="L1171">
            <v>0</v>
          </cell>
          <cell r="M1171">
            <v>0</v>
          </cell>
          <cell r="N1171">
            <v>0</v>
          </cell>
          <cell r="O1171">
            <v>0</v>
          </cell>
          <cell r="P1171">
            <v>0</v>
          </cell>
          <cell r="Q1171">
            <v>0</v>
          </cell>
          <cell r="R1171">
            <v>0</v>
          </cell>
          <cell r="S1171">
            <v>0</v>
          </cell>
          <cell r="T1171">
            <v>0</v>
          </cell>
        </row>
        <row r="1172">
          <cell r="L1172">
            <v>0</v>
          </cell>
          <cell r="M1172">
            <v>0</v>
          </cell>
          <cell r="N1172">
            <v>0</v>
          </cell>
          <cell r="O1172">
            <v>0</v>
          </cell>
          <cell r="P1172">
            <v>0</v>
          </cell>
          <cell r="Q1172">
            <v>0</v>
          </cell>
          <cell r="R1172">
            <v>0</v>
          </cell>
          <cell r="S1172">
            <v>0</v>
          </cell>
          <cell r="T1172">
            <v>0</v>
          </cell>
        </row>
        <row r="1173">
          <cell r="L1173">
            <v>0</v>
          </cell>
          <cell r="M1173">
            <v>0</v>
          </cell>
          <cell r="N1173">
            <v>0</v>
          </cell>
          <cell r="O1173">
            <v>0</v>
          </cell>
          <cell r="P1173">
            <v>0</v>
          </cell>
          <cell r="Q1173">
            <v>0</v>
          </cell>
          <cell r="R1173">
            <v>0</v>
          </cell>
          <cell r="S1173">
            <v>0</v>
          </cell>
          <cell r="T1173">
            <v>0</v>
          </cell>
        </row>
        <row r="1174">
          <cell r="L1174">
            <v>0</v>
          </cell>
          <cell r="M1174">
            <v>0</v>
          </cell>
          <cell r="N1174">
            <v>0</v>
          </cell>
          <cell r="O1174">
            <v>0</v>
          </cell>
          <cell r="P1174">
            <v>0</v>
          </cell>
          <cell r="Q1174">
            <v>0</v>
          </cell>
          <cell r="R1174">
            <v>0</v>
          </cell>
          <cell r="S1174">
            <v>0</v>
          </cell>
          <cell r="T1174">
            <v>0</v>
          </cell>
        </row>
        <row r="1177">
          <cell r="L1177">
            <v>0</v>
          </cell>
          <cell r="M1177">
            <v>0</v>
          </cell>
          <cell r="N1177">
            <v>0</v>
          </cell>
          <cell r="O1177">
            <v>0</v>
          </cell>
          <cell r="P1177">
            <v>0</v>
          </cell>
          <cell r="Q1177">
            <v>0</v>
          </cell>
          <cell r="R1177">
            <v>0</v>
          </cell>
          <cell r="S1177">
            <v>0</v>
          </cell>
          <cell r="T1177">
            <v>0</v>
          </cell>
        </row>
        <row r="1179">
          <cell r="L1179">
            <v>0</v>
          </cell>
          <cell r="M1179">
            <v>0</v>
          </cell>
          <cell r="N1179">
            <v>0</v>
          </cell>
          <cell r="O1179">
            <v>0</v>
          </cell>
          <cell r="P1179">
            <v>0</v>
          </cell>
          <cell r="Q1179">
            <v>0</v>
          </cell>
          <cell r="R1179">
            <v>0</v>
          </cell>
          <cell r="S1179">
            <v>0</v>
          </cell>
          <cell r="T1179">
            <v>0</v>
          </cell>
        </row>
        <row r="1181">
          <cell r="L1181">
            <v>0</v>
          </cell>
          <cell r="M1181">
            <v>0</v>
          </cell>
          <cell r="N1181">
            <v>0</v>
          </cell>
          <cell r="O1181">
            <v>0</v>
          </cell>
          <cell r="P1181">
            <v>0</v>
          </cell>
          <cell r="Q1181">
            <v>0</v>
          </cell>
          <cell r="R1181">
            <v>0</v>
          </cell>
          <cell r="S1181">
            <v>0</v>
          </cell>
          <cell r="T1181">
            <v>0</v>
          </cell>
        </row>
        <row r="1182">
          <cell r="L1182">
            <v>0</v>
          </cell>
          <cell r="M1182">
            <v>0</v>
          </cell>
          <cell r="N1182">
            <v>0</v>
          </cell>
          <cell r="O1182">
            <v>0</v>
          </cell>
          <cell r="P1182">
            <v>0</v>
          </cell>
          <cell r="Q1182">
            <v>0</v>
          </cell>
          <cell r="R1182">
            <v>0</v>
          </cell>
          <cell r="S1182">
            <v>0</v>
          </cell>
          <cell r="T1182">
            <v>0</v>
          </cell>
        </row>
        <row r="1183">
          <cell r="L1183">
            <v>0</v>
          </cell>
          <cell r="M1183">
            <v>0</v>
          </cell>
          <cell r="N1183">
            <v>0</v>
          </cell>
          <cell r="O1183">
            <v>0</v>
          </cell>
          <cell r="P1183">
            <v>0</v>
          </cell>
          <cell r="Q1183">
            <v>0</v>
          </cell>
          <cell r="R1183">
            <v>0</v>
          </cell>
          <cell r="S1183">
            <v>0</v>
          </cell>
          <cell r="T1183">
            <v>0</v>
          </cell>
        </row>
        <row r="1184">
          <cell r="L1184">
            <v>0</v>
          </cell>
          <cell r="M1184">
            <v>0</v>
          </cell>
          <cell r="N1184">
            <v>0</v>
          </cell>
          <cell r="O1184">
            <v>0</v>
          </cell>
          <cell r="P1184">
            <v>0</v>
          </cell>
          <cell r="Q1184">
            <v>0</v>
          </cell>
          <cell r="R1184">
            <v>0</v>
          </cell>
          <cell r="S1184">
            <v>0</v>
          </cell>
          <cell r="T1184">
            <v>0</v>
          </cell>
        </row>
        <row r="1185">
          <cell r="L1185">
            <v>0</v>
          </cell>
          <cell r="M1185">
            <v>0</v>
          </cell>
          <cell r="N1185">
            <v>0</v>
          </cell>
          <cell r="O1185">
            <v>0</v>
          </cell>
          <cell r="P1185">
            <v>0</v>
          </cell>
          <cell r="Q1185">
            <v>0</v>
          </cell>
          <cell r="R1185">
            <v>0</v>
          </cell>
          <cell r="S1185">
            <v>0</v>
          </cell>
          <cell r="T1185">
            <v>0</v>
          </cell>
        </row>
        <row r="1186">
          <cell r="L1186">
            <v>0</v>
          </cell>
          <cell r="M1186">
            <v>0</v>
          </cell>
          <cell r="N1186">
            <v>0</v>
          </cell>
          <cell r="O1186">
            <v>0</v>
          </cell>
          <cell r="P1186">
            <v>0</v>
          </cell>
          <cell r="Q1186">
            <v>0</v>
          </cell>
          <cell r="R1186">
            <v>0</v>
          </cell>
          <cell r="S1186">
            <v>0</v>
          </cell>
          <cell r="T1186">
            <v>0</v>
          </cell>
        </row>
        <row r="1189">
          <cell r="L1189">
            <v>0</v>
          </cell>
          <cell r="M1189">
            <v>0</v>
          </cell>
          <cell r="N1189">
            <v>0</v>
          </cell>
          <cell r="O1189">
            <v>0</v>
          </cell>
          <cell r="P1189">
            <v>0</v>
          </cell>
          <cell r="Q1189">
            <v>0</v>
          </cell>
          <cell r="R1189">
            <v>0</v>
          </cell>
          <cell r="S1189">
            <v>0</v>
          </cell>
          <cell r="T1189">
            <v>0</v>
          </cell>
        </row>
        <row r="1190">
          <cell r="L1190">
            <v>0</v>
          </cell>
          <cell r="M1190">
            <v>0</v>
          </cell>
          <cell r="N1190">
            <v>0</v>
          </cell>
          <cell r="O1190">
            <v>0</v>
          </cell>
          <cell r="P1190">
            <v>0</v>
          </cell>
          <cell r="Q1190">
            <v>0</v>
          </cell>
          <cell r="R1190">
            <v>0</v>
          </cell>
          <cell r="S1190">
            <v>0</v>
          </cell>
          <cell r="T1190">
            <v>0</v>
          </cell>
        </row>
        <row r="1191">
          <cell r="L1191">
            <v>0</v>
          </cell>
          <cell r="M1191">
            <v>0</v>
          </cell>
          <cell r="N1191">
            <v>0</v>
          </cell>
          <cell r="O1191">
            <v>0</v>
          </cell>
          <cell r="P1191">
            <v>0</v>
          </cell>
          <cell r="Q1191">
            <v>0</v>
          </cell>
          <cell r="R1191">
            <v>0</v>
          </cell>
          <cell r="S1191">
            <v>0</v>
          </cell>
          <cell r="T1191">
            <v>0</v>
          </cell>
        </row>
        <row r="1192">
          <cell r="L1192">
            <v>0</v>
          </cell>
          <cell r="M1192">
            <v>0</v>
          </cell>
          <cell r="N1192">
            <v>0</v>
          </cell>
          <cell r="O1192">
            <v>0</v>
          </cell>
          <cell r="P1192">
            <v>0</v>
          </cell>
          <cell r="Q1192">
            <v>0</v>
          </cell>
          <cell r="R1192">
            <v>0</v>
          </cell>
          <cell r="S1192">
            <v>0</v>
          </cell>
          <cell r="T1192">
            <v>0</v>
          </cell>
        </row>
        <row r="1193">
          <cell r="L1193">
            <v>0</v>
          </cell>
          <cell r="M1193">
            <v>0</v>
          </cell>
          <cell r="N1193">
            <v>0</v>
          </cell>
          <cell r="O1193">
            <v>0</v>
          </cell>
          <cell r="P1193">
            <v>0</v>
          </cell>
          <cell r="Q1193">
            <v>0</v>
          </cell>
          <cell r="R1193">
            <v>0</v>
          </cell>
          <cell r="S1193">
            <v>0</v>
          </cell>
          <cell r="T1193">
            <v>0</v>
          </cell>
        </row>
        <row r="1194">
          <cell r="L1194">
            <v>0</v>
          </cell>
          <cell r="M1194">
            <v>0</v>
          </cell>
          <cell r="N1194">
            <v>0</v>
          </cell>
          <cell r="O1194">
            <v>0</v>
          </cell>
          <cell r="P1194">
            <v>0</v>
          </cell>
          <cell r="Q1194">
            <v>0</v>
          </cell>
          <cell r="R1194">
            <v>0</v>
          </cell>
          <cell r="S1194">
            <v>0</v>
          </cell>
          <cell r="T1194">
            <v>0</v>
          </cell>
        </row>
        <row r="1197">
          <cell r="L1197">
            <v>0</v>
          </cell>
          <cell r="M1197">
            <v>0</v>
          </cell>
          <cell r="N1197">
            <v>0</v>
          </cell>
          <cell r="O1197">
            <v>0</v>
          </cell>
          <cell r="P1197">
            <v>0</v>
          </cell>
          <cell r="Q1197">
            <v>0</v>
          </cell>
          <cell r="R1197">
            <v>0</v>
          </cell>
          <cell r="S1197">
            <v>0</v>
          </cell>
          <cell r="T1197">
            <v>0</v>
          </cell>
        </row>
        <row r="1198">
          <cell r="L1198">
            <v>0</v>
          </cell>
          <cell r="M1198">
            <v>0</v>
          </cell>
          <cell r="N1198">
            <v>0</v>
          </cell>
          <cell r="O1198">
            <v>0</v>
          </cell>
          <cell r="P1198">
            <v>0</v>
          </cell>
          <cell r="Q1198">
            <v>0</v>
          </cell>
          <cell r="R1198">
            <v>0</v>
          </cell>
          <cell r="S1198">
            <v>0</v>
          </cell>
          <cell r="T1198">
            <v>0</v>
          </cell>
        </row>
        <row r="1199">
          <cell r="L1199">
            <v>0</v>
          </cell>
          <cell r="M1199">
            <v>0</v>
          </cell>
          <cell r="N1199">
            <v>0</v>
          </cell>
          <cell r="O1199">
            <v>0</v>
          </cell>
          <cell r="P1199">
            <v>0</v>
          </cell>
          <cell r="Q1199">
            <v>0</v>
          </cell>
          <cell r="R1199">
            <v>0</v>
          </cell>
          <cell r="S1199">
            <v>0</v>
          </cell>
          <cell r="T1199">
            <v>0</v>
          </cell>
        </row>
        <row r="1200">
          <cell r="L1200">
            <v>0</v>
          </cell>
          <cell r="M1200">
            <v>0</v>
          </cell>
          <cell r="N1200">
            <v>0</v>
          </cell>
          <cell r="O1200">
            <v>0</v>
          </cell>
          <cell r="P1200">
            <v>0</v>
          </cell>
          <cell r="Q1200">
            <v>0</v>
          </cell>
          <cell r="R1200">
            <v>0</v>
          </cell>
          <cell r="S1200">
            <v>0</v>
          </cell>
          <cell r="T1200">
            <v>0</v>
          </cell>
        </row>
        <row r="1201">
          <cell r="L1201">
            <v>0</v>
          </cell>
          <cell r="M1201">
            <v>0</v>
          </cell>
          <cell r="N1201">
            <v>0</v>
          </cell>
          <cell r="O1201">
            <v>0</v>
          </cell>
          <cell r="P1201">
            <v>0</v>
          </cell>
          <cell r="Q1201">
            <v>0</v>
          </cell>
          <cell r="R1201">
            <v>0</v>
          </cell>
          <cell r="S1201">
            <v>0</v>
          </cell>
          <cell r="T1201">
            <v>0</v>
          </cell>
        </row>
        <row r="1202">
          <cell r="L1202">
            <v>0</v>
          </cell>
          <cell r="M1202">
            <v>0</v>
          </cell>
          <cell r="N1202">
            <v>0</v>
          </cell>
          <cell r="O1202">
            <v>0</v>
          </cell>
          <cell r="P1202">
            <v>0</v>
          </cell>
          <cell r="Q1202">
            <v>0</v>
          </cell>
          <cell r="R1202">
            <v>0</v>
          </cell>
          <cell r="S1202">
            <v>0</v>
          </cell>
          <cell r="T1202">
            <v>0</v>
          </cell>
        </row>
        <row r="1205">
          <cell r="L1205">
            <v>0</v>
          </cell>
          <cell r="M1205">
            <v>0</v>
          </cell>
          <cell r="N1205">
            <v>0</v>
          </cell>
          <cell r="O1205">
            <v>0</v>
          </cell>
          <cell r="P1205">
            <v>0</v>
          </cell>
          <cell r="Q1205">
            <v>0</v>
          </cell>
          <cell r="R1205">
            <v>0</v>
          </cell>
          <cell r="S1205">
            <v>0</v>
          </cell>
          <cell r="T1205">
            <v>0</v>
          </cell>
        </row>
        <row r="1206">
          <cell r="L1206">
            <v>0</v>
          </cell>
          <cell r="M1206">
            <v>0</v>
          </cell>
          <cell r="N1206">
            <v>0</v>
          </cell>
          <cell r="O1206">
            <v>0</v>
          </cell>
          <cell r="P1206">
            <v>0</v>
          </cell>
          <cell r="Q1206">
            <v>0</v>
          </cell>
          <cell r="R1206">
            <v>0</v>
          </cell>
          <cell r="S1206">
            <v>0</v>
          </cell>
          <cell r="T1206">
            <v>0</v>
          </cell>
        </row>
        <row r="1207">
          <cell r="L1207">
            <v>0</v>
          </cell>
          <cell r="M1207">
            <v>0</v>
          </cell>
          <cell r="N1207">
            <v>0</v>
          </cell>
          <cell r="O1207">
            <v>0</v>
          </cell>
          <cell r="P1207">
            <v>0</v>
          </cell>
          <cell r="Q1207">
            <v>0</v>
          </cell>
          <cell r="R1207">
            <v>0</v>
          </cell>
          <cell r="S1207">
            <v>0</v>
          </cell>
          <cell r="T1207">
            <v>0</v>
          </cell>
        </row>
        <row r="1208">
          <cell r="L1208">
            <v>0</v>
          </cell>
          <cell r="M1208">
            <v>0</v>
          </cell>
          <cell r="N1208">
            <v>0</v>
          </cell>
          <cell r="O1208">
            <v>0</v>
          </cell>
          <cell r="P1208">
            <v>0</v>
          </cell>
          <cell r="Q1208">
            <v>0</v>
          </cell>
          <cell r="R1208">
            <v>0</v>
          </cell>
          <cell r="S1208">
            <v>0</v>
          </cell>
          <cell r="T1208">
            <v>0</v>
          </cell>
        </row>
        <row r="1209">
          <cell r="L1209">
            <v>0</v>
          </cell>
          <cell r="M1209">
            <v>0</v>
          </cell>
          <cell r="N1209">
            <v>0</v>
          </cell>
          <cell r="O1209">
            <v>0</v>
          </cell>
          <cell r="P1209">
            <v>0</v>
          </cell>
          <cell r="Q1209">
            <v>0</v>
          </cell>
          <cell r="R1209">
            <v>0</v>
          </cell>
          <cell r="S1209">
            <v>0</v>
          </cell>
          <cell r="T1209">
            <v>0</v>
          </cell>
        </row>
        <row r="1210">
          <cell r="L1210">
            <v>0</v>
          </cell>
          <cell r="M1210">
            <v>0</v>
          </cell>
          <cell r="N1210">
            <v>0</v>
          </cell>
          <cell r="O1210">
            <v>0</v>
          </cell>
          <cell r="P1210">
            <v>0</v>
          </cell>
          <cell r="Q1210">
            <v>0</v>
          </cell>
          <cell r="R1210">
            <v>0</v>
          </cell>
          <cell r="S1210">
            <v>0</v>
          </cell>
          <cell r="T1210">
            <v>0</v>
          </cell>
        </row>
        <row r="1211">
          <cell r="L1211">
            <v>0</v>
          </cell>
          <cell r="M1211">
            <v>0</v>
          </cell>
          <cell r="N1211">
            <v>0</v>
          </cell>
          <cell r="O1211">
            <v>0</v>
          </cell>
          <cell r="P1211">
            <v>0</v>
          </cell>
          <cell r="Q1211">
            <v>0</v>
          </cell>
          <cell r="R1211">
            <v>0</v>
          </cell>
          <cell r="S1211">
            <v>0</v>
          </cell>
          <cell r="T1211">
            <v>0</v>
          </cell>
        </row>
        <row r="1212">
          <cell r="L1212">
            <v>0</v>
          </cell>
          <cell r="M1212">
            <v>0</v>
          </cell>
          <cell r="N1212">
            <v>0</v>
          </cell>
          <cell r="O1212">
            <v>0</v>
          </cell>
          <cell r="P1212">
            <v>0</v>
          </cell>
          <cell r="Q1212">
            <v>0</v>
          </cell>
          <cell r="R1212">
            <v>0</v>
          </cell>
          <cell r="S1212">
            <v>0</v>
          </cell>
          <cell r="T1212">
            <v>0</v>
          </cell>
        </row>
        <row r="1213">
          <cell r="L1213">
            <v>0</v>
          </cell>
          <cell r="M1213">
            <v>0</v>
          </cell>
          <cell r="N1213">
            <v>0</v>
          </cell>
          <cell r="O1213">
            <v>0</v>
          </cell>
          <cell r="P1213">
            <v>0</v>
          </cell>
          <cell r="Q1213">
            <v>0</v>
          </cell>
          <cell r="R1213">
            <v>0</v>
          </cell>
          <cell r="S1213">
            <v>0</v>
          </cell>
          <cell r="T1213">
            <v>0</v>
          </cell>
        </row>
        <row r="1214">
          <cell r="L1214">
            <v>0</v>
          </cell>
          <cell r="M1214">
            <v>0</v>
          </cell>
          <cell r="N1214">
            <v>0</v>
          </cell>
          <cell r="O1214">
            <v>0</v>
          </cell>
          <cell r="P1214">
            <v>0</v>
          </cell>
          <cell r="Q1214">
            <v>0</v>
          </cell>
          <cell r="R1214">
            <v>0</v>
          </cell>
          <cell r="S1214">
            <v>0</v>
          </cell>
          <cell r="T1214">
            <v>0</v>
          </cell>
        </row>
        <row r="1217">
          <cell r="L1217">
            <v>0</v>
          </cell>
          <cell r="M1217">
            <v>0</v>
          </cell>
          <cell r="N1217">
            <v>0</v>
          </cell>
          <cell r="O1217">
            <v>0</v>
          </cell>
          <cell r="P1217">
            <v>0</v>
          </cell>
          <cell r="Q1217">
            <v>0</v>
          </cell>
          <cell r="R1217">
            <v>0</v>
          </cell>
          <cell r="S1217">
            <v>0</v>
          </cell>
          <cell r="T1217">
            <v>0</v>
          </cell>
        </row>
        <row r="1218">
          <cell r="L1218">
            <v>0</v>
          </cell>
          <cell r="M1218">
            <v>0</v>
          </cell>
          <cell r="N1218">
            <v>0</v>
          </cell>
          <cell r="O1218">
            <v>0</v>
          </cell>
          <cell r="P1218">
            <v>0</v>
          </cell>
          <cell r="Q1218">
            <v>0</v>
          </cell>
          <cell r="R1218">
            <v>0</v>
          </cell>
          <cell r="S1218">
            <v>0</v>
          </cell>
          <cell r="T1218">
            <v>0</v>
          </cell>
        </row>
        <row r="1219">
          <cell r="L1219">
            <v>0</v>
          </cell>
          <cell r="M1219">
            <v>0</v>
          </cell>
          <cell r="N1219">
            <v>0</v>
          </cell>
          <cell r="O1219">
            <v>0</v>
          </cell>
          <cell r="P1219">
            <v>0</v>
          </cell>
          <cell r="Q1219">
            <v>0</v>
          </cell>
          <cell r="R1219">
            <v>0</v>
          </cell>
          <cell r="S1219">
            <v>0</v>
          </cell>
          <cell r="T1219">
            <v>0</v>
          </cell>
        </row>
        <row r="1220">
          <cell r="L1220">
            <v>0</v>
          </cell>
          <cell r="M1220">
            <v>0</v>
          </cell>
          <cell r="N1220">
            <v>0</v>
          </cell>
          <cell r="O1220">
            <v>0</v>
          </cell>
          <cell r="P1220">
            <v>0</v>
          </cell>
          <cell r="Q1220">
            <v>0</v>
          </cell>
          <cell r="R1220">
            <v>0</v>
          </cell>
          <cell r="S1220">
            <v>0</v>
          </cell>
          <cell r="T1220">
            <v>0</v>
          </cell>
        </row>
        <row r="1221">
          <cell r="L1221">
            <v>0</v>
          </cell>
          <cell r="M1221">
            <v>0</v>
          </cell>
          <cell r="N1221">
            <v>0</v>
          </cell>
          <cell r="O1221">
            <v>0</v>
          </cell>
          <cell r="P1221">
            <v>0</v>
          </cell>
          <cell r="Q1221">
            <v>0</v>
          </cell>
          <cell r="R1221">
            <v>0</v>
          </cell>
          <cell r="S1221">
            <v>0</v>
          </cell>
          <cell r="T1221">
            <v>0</v>
          </cell>
        </row>
        <row r="1222">
          <cell r="L1222">
            <v>0</v>
          </cell>
          <cell r="M1222">
            <v>0</v>
          </cell>
          <cell r="N1222">
            <v>0</v>
          </cell>
          <cell r="O1222">
            <v>0</v>
          </cell>
          <cell r="P1222">
            <v>0</v>
          </cell>
          <cell r="Q1222">
            <v>0</v>
          </cell>
          <cell r="R1222">
            <v>0</v>
          </cell>
          <cell r="S1222">
            <v>0</v>
          </cell>
          <cell r="T1222">
            <v>0</v>
          </cell>
        </row>
        <row r="1225">
          <cell r="L1225">
            <v>0</v>
          </cell>
          <cell r="M1225">
            <v>0</v>
          </cell>
          <cell r="N1225">
            <v>0</v>
          </cell>
          <cell r="O1225">
            <v>0</v>
          </cell>
          <cell r="P1225">
            <v>0</v>
          </cell>
          <cell r="Q1225">
            <v>0</v>
          </cell>
          <cell r="R1225">
            <v>0</v>
          </cell>
          <cell r="S1225">
            <v>0</v>
          </cell>
          <cell r="T1225">
            <v>0</v>
          </cell>
        </row>
        <row r="1226">
          <cell r="L1226">
            <v>0</v>
          </cell>
          <cell r="M1226">
            <v>0</v>
          </cell>
          <cell r="N1226">
            <v>0</v>
          </cell>
          <cell r="O1226">
            <v>0</v>
          </cell>
          <cell r="P1226">
            <v>0</v>
          </cell>
          <cell r="Q1226">
            <v>0</v>
          </cell>
          <cell r="R1226">
            <v>0</v>
          </cell>
          <cell r="S1226">
            <v>0</v>
          </cell>
          <cell r="T1226">
            <v>0</v>
          </cell>
        </row>
        <row r="1227">
          <cell r="L1227">
            <v>0</v>
          </cell>
          <cell r="M1227">
            <v>0</v>
          </cell>
          <cell r="N1227">
            <v>0</v>
          </cell>
          <cell r="O1227">
            <v>0</v>
          </cell>
          <cell r="P1227">
            <v>0</v>
          </cell>
          <cell r="Q1227">
            <v>0</v>
          </cell>
          <cell r="R1227">
            <v>0</v>
          </cell>
          <cell r="S1227">
            <v>0</v>
          </cell>
          <cell r="T1227">
            <v>0</v>
          </cell>
        </row>
        <row r="1228">
          <cell r="L1228">
            <v>0</v>
          </cell>
          <cell r="M1228">
            <v>0</v>
          </cell>
          <cell r="N1228">
            <v>0</v>
          </cell>
          <cell r="O1228">
            <v>0</v>
          </cell>
          <cell r="P1228">
            <v>0</v>
          </cell>
          <cell r="Q1228">
            <v>0</v>
          </cell>
          <cell r="R1228">
            <v>0</v>
          </cell>
          <cell r="S1228">
            <v>0</v>
          </cell>
          <cell r="T1228">
            <v>0</v>
          </cell>
        </row>
        <row r="1229">
          <cell r="L1229">
            <v>0</v>
          </cell>
          <cell r="M1229">
            <v>0</v>
          </cell>
          <cell r="N1229">
            <v>0</v>
          </cell>
          <cell r="O1229">
            <v>0</v>
          </cell>
          <cell r="P1229">
            <v>0</v>
          </cell>
          <cell r="Q1229">
            <v>0</v>
          </cell>
          <cell r="R1229">
            <v>0</v>
          </cell>
          <cell r="S1229">
            <v>0</v>
          </cell>
          <cell r="T1229">
            <v>0</v>
          </cell>
        </row>
        <row r="1230">
          <cell r="L1230">
            <v>0</v>
          </cell>
          <cell r="M1230">
            <v>0</v>
          </cell>
          <cell r="N1230">
            <v>0</v>
          </cell>
          <cell r="O1230">
            <v>0</v>
          </cell>
          <cell r="P1230">
            <v>0</v>
          </cell>
          <cell r="Q1230">
            <v>0</v>
          </cell>
          <cell r="R1230">
            <v>0</v>
          </cell>
          <cell r="S1230">
            <v>0</v>
          </cell>
          <cell r="T1230">
            <v>0</v>
          </cell>
        </row>
        <row r="1233">
          <cell r="L1233">
            <v>0</v>
          </cell>
          <cell r="M1233">
            <v>0</v>
          </cell>
          <cell r="N1233">
            <v>0</v>
          </cell>
          <cell r="O1233">
            <v>0</v>
          </cell>
          <cell r="P1233">
            <v>0</v>
          </cell>
          <cell r="Q1233">
            <v>0</v>
          </cell>
          <cell r="R1233">
            <v>0</v>
          </cell>
          <cell r="S1233">
            <v>0</v>
          </cell>
          <cell r="T1233">
            <v>0</v>
          </cell>
        </row>
        <row r="1234">
          <cell r="L1234">
            <v>0</v>
          </cell>
          <cell r="M1234">
            <v>0</v>
          </cell>
          <cell r="N1234">
            <v>0</v>
          </cell>
          <cell r="O1234">
            <v>0</v>
          </cell>
          <cell r="P1234">
            <v>0</v>
          </cell>
          <cell r="Q1234">
            <v>0</v>
          </cell>
          <cell r="R1234">
            <v>0</v>
          </cell>
          <cell r="S1234">
            <v>0</v>
          </cell>
          <cell r="T1234">
            <v>0</v>
          </cell>
        </row>
        <row r="1235">
          <cell r="L1235">
            <v>0</v>
          </cell>
          <cell r="M1235">
            <v>0</v>
          </cell>
          <cell r="N1235">
            <v>0</v>
          </cell>
          <cell r="O1235">
            <v>0</v>
          </cell>
          <cell r="P1235">
            <v>0</v>
          </cell>
          <cell r="Q1235">
            <v>0</v>
          </cell>
          <cell r="R1235">
            <v>0</v>
          </cell>
          <cell r="S1235">
            <v>0</v>
          </cell>
          <cell r="T1235">
            <v>0</v>
          </cell>
        </row>
        <row r="1236">
          <cell r="L1236">
            <v>0</v>
          </cell>
          <cell r="M1236">
            <v>0</v>
          </cell>
          <cell r="N1236">
            <v>0</v>
          </cell>
          <cell r="O1236">
            <v>0</v>
          </cell>
          <cell r="P1236">
            <v>0</v>
          </cell>
          <cell r="Q1236">
            <v>0</v>
          </cell>
          <cell r="R1236">
            <v>0</v>
          </cell>
          <cell r="S1236">
            <v>0</v>
          </cell>
          <cell r="T1236">
            <v>0</v>
          </cell>
        </row>
        <row r="1237">
          <cell r="L1237">
            <v>0</v>
          </cell>
          <cell r="M1237">
            <v>0</v>
          </cell>
          <cell r="N1237">
            <v>0</v>
          </cell>
          <cell r="O1237">
            <v>0</v>
          </cell>
          <cell r="P1237">
            <v>0</v>
          </cell>
          <cell r="Q1237">
            <v>0</v>
          </cell>
          <cell r="R1237">
            <v>0</v>
          </cell>
          <cell r="S1237">
            <v>0</v>
          </cell>
          <cell r="T1237">
            <v>0</v>
          </cell>
        </row>
        <row r="1238">
          <cell r="L1238">
            <v>0</v>
          </cell>
          <cell r="M1238">
            <v>0</v>
          </cell>
          <cell r="N1238">
            <v>0</v>
          </cell>
          <cell r="O1238">
            <v>0</v>
          </cell>
          <cell r="P1238">
            <v>0</v>
          </cell>
          <cell r="Q1238">
            <v>0</v>
          </cell>
          <cell r="R1238">
            <v>0</v>
          </cell>
          <cell r="S1238">
            <v>0</v>
          </cell>
          <cell r="T1238">
            <v>0</v>
          </cell>
        </row>
        <row r="1241">
          <cell r="L1241">
            <v>0</v>
          </cell>
          <cell r="M1241">
            <v>0</v>
          </cell>
          <cell r="N1241">
            <v>0</v>
          </cell>
          <cell r="O1241">
            <v>0</v>
          </cell>
          <cell r="P1241">
            <v>0</v>
          </cell>
          <cell r="Q1241">
            <v>0</v>
          </cell>
          <cell r="R1241">
            <v>0</v>
          </cell>
          <cell r="S1241">
            <v>0</v>
          </cell>
          <cell r="T1241">
            <v>0</v>
          </cell>
        </row>
        <row r="1242">
          <cell r="L1242">
            <v>0</v>
          </cell>
          <cell r="M1242">
            <v>0</v>
          </cell>
          <cell r="N1242">
            <v>0</v>
          </cell>
          <cell r="O1242">
            <v>0</v>
          </cell>
          <cell r="P1242">
            <v>0</v>
          </cell>
          <cell r="Q1242">
            <v>0</v>
          </cell>
          <cell r="R1242">
            <v>0</v>
          </cell>
          <cell r="S1242">
            <v>0</v>
          </cell>
          <cell r="T1242">
            <v>0</v>
          </cell>
        </row>
        <row r="1243">
          <cell r="L1243">
            <v>0</v>
          </cell>
          <cell r="M1243">
            <v>0</v>
          </cell>
          <cell r="N1243">
            <v>0</v>
          </cell>
          <cell r="O1243">
            <v>0</v>
          </cell>
          <cell r="P1243">
            <v>0</v>
          </cell>
          <cell r="Q1243">
            <v>0</v>
          </cell>
          <cell r="R1243">
            <v>0</v>
          </cell>
          <cell r="S1243">
            <v>0</v>
          </cell>
          <cell r="T1243">
            <v>0</v>
          </cell>
        </row>
        <row r="1244">
          <cell r="L1244">
            <v>0</v>
          </cell>
          <cell r="M1244">
            <v>0</v>
          </cell>
          <cell r="N1244">
            <v>0</v>
          </cell>
          <cell r="O1244">
            <v>0</v>
          </cell>
          <cell r="P1244">
            <v>0</v>
          </cell>
          <cell r="Q1244">
            <v>0</v>
          </cell>
          <cell r="R1244">
            <v>0</v>
          </cell>
          <cell r="S1244">
            <v>0</v>
          </cell>
          <cell r="T1244">
            <v>0</v>
          </cell>
        </row>
        <row r="1245">
          <cell r="L1245">
            <v>0</v>
          </cell>
          <cell r="M1245">
            <v>0</v>
          </cell>
          <cell r="N1245">
            <v>0</v>
          </cell>
          <cell r="O1245">
            <v>0</v>
          </cell>
          <cell r="P1245">
            <v>0</v>
          </cell>
          <cell r="Q1245">
            <v>0</v>
          </cell>
          <cell r="R1245">
            <v>0</v>
          </cell>
          <cell r="S1245">
            <v>0</v>
          </cell>
          <cell r="T1245">
            <v>0</v>
          </cell>
        </row>
        <row r="1246">
          <cell r="L1246">
            <v>0</v>
          </cell>
          <cell r="M1246">
            <v>0</v>
          </cell>
          <cell r="N1246">
            <v>0</v>
          </cell>
          <cell r="O1246">
            <v>0</v>
          </cell>
          <cell r="P1246">
            <v>0</v>
          </cell>
          <cell r="Q1246">
            <v>0</v>
          </cell>
          <cell r="R1246">
            <v>0</v>
          </cell>
          <cell r="S1246">
            <v>0</v>
          </cell>
          <cell r="T1246">
            <v>0</v>
          </cell>
        </row>
        <row r="1249">
          <cell r="L1249">
            <v>0</v>
          </cell>
          <cell r="M1249">
            <v>0</v>
          </cell>
          <cell r="N1249">
            <v>0</v>
          </cell>
          <cell r="O1249">
            <v>0</v>
          </cell>
          <cell r="P1249">
            <v>0</v>
          </cell>
          <cell r="Q1249">
            <v>0</v>
          </cell>
          <cell r="R1249">
            <v>0</v>
          </cell>
          <cell r="S1249">
            <v>0</v>
          </cell>
          <cell r="T1249">
            <v>0</v>
          </cell>
        </row>
        <row r="1250">
          <cell r="L1250">
            <v>0</v>
          </cell>
          <cell r="M1250">
            <v>0</v>
          </cell>
          <cell r="N1250">
            <v>0</v>
          </cell>
          <cell r="O1250">
            <v>0</v>
          </cell>
          <cell r="P1250">
            <v>0</v>
          </cell>
          <cell r="Q1250">
            <v>0</v>
          </cell>
          <cell r="R1250">
            <v>0</v>
          </cell>
          <cell r="S1250">
            <v>0</v>
          </cell>
          <cell r="T1250">
            <v>0</v>
          </cell>
        </row>
        <row r="1251">
          <cell r="L1251">
            <v>0</v>
          </cell>
          <cell r="M1251">
            <v>0</v>
          </cell>
          <cell r="N1251">
            <v>0</v>
          </cell>
          <cell r="O1251">
            <v>0</v>
          </cell>
          <cell r="P1251">
            <v>0</v>
          </cell>
          <cell r="Q1251">
            <v>0</v>
          </cell>
          <cell r="R1251">
            <v>0</v>
          </cell>
          <cell r="S1251">
            <v>0</v>
          </cell>
          <cell r="T1251">
            <v>0</v>
          </cell>
        </row>
        <row r="1252">
          <cell r="L1252">
            <v>0</v>
          </cell>
          <cell r="M1252">
            <v>0</v>
          </cell>
          <cell r="N1252">
            <v>0</v>
          </cell>
          <cell r="O1252">
            <v>0</v>
          </cell>
          <cell r="P1252">
            <v>0</v>
          </cell>
          <cell r="Q1252">
            <v>0</v>
          </cell>
          <cell r="R1252">
            <v>0</v>
          </cell>
          <cell r="S1252">
            <v>0</v>
          </cell>
          <cell r="T1252">
            <v>0</v>
          </cell>
        </row>
        <row r="1253">
          <cell r="L1253">
            <v>0</v>
          </cell>
          <cell r="M1253">
            <v>0</v>
          </cell>
          <cell r="N1253">
            <v>0</v>
          </cell>
          <cell r="O1253">
            <v>0</v>
          </cell>
          <cell r="P1253">
            <v>0</v>
          </cell>
          <cell r="Q1253">
            <v>0</v>
          </cell>
          <cell r="R1253">
            <v>0</v>
          </cell>
          <cell r="S1253">
            <v>0</v>
          </cell>
          <cell r="T1253">
            <v>0</v>
          </cell>
        </row>
        <row r="1254">
          <cell r="L1254">
            <v>0</v>
          </cell>
          <cell r="M1254">
            <v>0</v>
          </cell>
          <cell r="N1254">
            <v>0</v>
          </cell>
          <cell r="O1254">
            <v>0</v>
          </cell>
          <cell r="P1254">
            <v>0</v>
          </cell>
          <cell r="Q1254">
            <v>0</v>
          </cell>
          <cell r="R1254">
            <v>0</v>
          </cell>
          <cell r="S1254">
            <v>0</v>
          </cell>
          <cell r="T1254">
            <v>0</v>
          </cell>
        </row>
        <row r="1255">
          <cell r="L1255">
            <v>0</v>
          </cell>
          <cell r="M1255">
            <v>0</v>
          </cell>
          <cell r="N1255">
            <v>0</v>
          </cell>
          <cell r="O1255">
            <v>0</v>
          </cell>
          <cell r="P1255">
            <v>0</v>
          </cell>
          <cell r="Q1255">
            <v>0</v>
          </cell>
          <cell r="R1255">
            <v>0</v>
          </cell>
          <cell r="S1255">
            <v>0</v>
          </cell>
          <cell r="T1255">
            <v>0</v>
          </cell>
        </row>
        <row r="1256">
          <cell r="L1256">
            <v>0</v>
          </cell>
          <cell r="M1256">
            <v>0</v>
          </cell>
          <cell r="N1256">
            <v>0</v>
          </cell>
          <cell r="O1256">
            <v>0</v>
          </cell>
          <cell r="P1256">
            <v>0</v>
          </cell>
          <cell r="Q1256">
            <v>0</v>
          </cell>
          <cell r="R1256">
            <v>0</v>
          </cell>
          <cell r="S1256">
            <v>0</v>
          </cell>
          <cell r="T1256">
            <v>0</v>
          </cell>
        </row>
        <row r="1259">
          <cell r="L1259">
            <v>0</v>
          </cell>
          <cell r="M1259">
            <v>0</v>
          </cell>
          <cell r="N1259">
            <v>0</v>
          </cell>
          <cell r="O1259">
            <v>0</v>
          </cell>
          <cell r="P1259">
            <v>0</v>
          </cell>
          <cell r="Q1259">
            <v>0</v>
          </cell>
          <cell r="R1259">
            <v>0</v>
          </cell>
          <cell r="S1259">
            <v>0</v>
          </cell>
          <cell r="T1259">
            <v>0</v>
          </cell>
        </row>
        <row r="1260">
          <cell r="L1260">
            <v>0</v>
          </cell>
          <cell r="M1260">
            <v>0</v>
          </cell>
          <cell r="N1260">
            <v>0</v>
          </cell>
          <cell r="O1260">
            <v>0</v>
          </cell>
          <cell r="P1260">
            <v>0</v>
          </cell>
          <cell r="Q1260">
            <v>0</v>
          </cell>
          <cell r="R1260">
            <v>0</v>
          </cell>
          <cell r="S1260">
            <v>0</v>
          </cell>
          <cell r="T1260">
            <v>0</v>
          </cell>
        </row>
        <row r="1261">
          <cell r="L1261">
            <v>0</v>
          </cell>
          <cell r="M1261">
            <v>0</v>
          </cell>
          <cell r="N1261">
            <v>0</v>
          </cell>
          <cell r="O1261">
            <v>0</v>
          </cell>
          <cell r="P1261">
            <v>0</v>
          </cell>
          <cell r="Q1261">
            <v>0</v>
          </cell>
          <cell r="R1261">
            <v>0</v>
          </cell>
          <cell r="S1261">
            <v>0</v>
          </cell>
          <cell r="T1261">
            <v>0</v>
          </cell>
        </row>
        <row r="1262">
          <cell r="L1262">
            <v>0</v>
          </cell>
          <cell r="M1262">
            <v>0</v>
          </cell>
          <cell r="N1262">
            <v>0</v>
          </cell>
          <cell r="O1262">
            <v>0</v>
          </cell>
          <cell r="P1262">
            <v>0</v>
          </cell>
          <cell r="Q1262">
            <v>0</v>
          </cell>
          <cell r="R1262">
            <v>0</v>
          </cell>
          <cell r="S1262">
            <v>0</v>
          </cell>
          <cell r="T1262">
            <v>0</v>
          </cell>
        </row>
        <row r="1263">
          <cell r="L1263">
            <v>0</v>
          </cell>
          <cell r="M1263">
            <v>0</v>
          </cell>
          <cell r="N1263">
            <v>0</v>
          </cell>
          <cell r="O1263">
            <v>0</v>
          </cell>
          <cell r="P1263">
            <v>0</v>
          </cell>
          <cell r="Q1263">
            <v>0</v>
          </cell>
          <cell r="R1263">
            <v>0</v>
          </cell>
          <cell r="S1263">
            <v>0</v>
          </cell>
          <cell r="T1263">
            <v>0</v>
          </cell>
        </row>
        <row r="1264">
          <cell r="L1264">
            <v>0</v>
          </cell>
          <cell r="M1264">
            <v>0</v>
          </cell>
          <cell r="N1264">
            <v>0</v>
          </cell>
          <cell r="O1264">
            <v>0</v>
          </cell>
          <cell r="P1264">
            <v>0</v>
          </cell>
          <cell r="Q1264">
            <v>0</v>
          </cell>
          <cell r="R1264">
            <v>0</v>
          </cell>
          <cell r="S1264">
            <v>0</v>
          </cell>
          <cell r="T1264">
            <v>0</v>
          </cell>
        </row>
        <row r="1267">
          <cell r="L1267">
            <v>0</v>
          </cell>
          <cell r="M1267">
            <v>0</v>
          </cell>
          <cell r="N1267">
            <v>0</v>
          </cell>
          <cell r="O1267">
            <v>0</v>
          </cell>
          <cell r="P1267">
            <v>0</v>
          </cell>
          <cell r="Q1267">
            <v>0</v>
          </cell>
          <cell r="R1267">
            <v>0</v>
          </cell>
          <cell r="S1267">
            <v>0</v>
          </cell>
          <cell r="T1267">
            <v>0</v>
          </cell>
        </row>
        <row r="1268">
          <cell r="L1268">
            <v>0</v>
          </cell>
          <cell r="M1268">
            <v>0</v>
          </cell>
          <cell r="N1268">
            <v>0</v>
          </cell>
          <cell r="O1268">
            <v>0</v>
          </cell>
          <cell r="P1268">
            <v>0</v>
          </cell>
          <cell r="Q1268">
            <v>0</v>
          </cell>
          <cell r="R1268">
            <v>0</v>
          </cell>
          <cell r="S1268">
            <v>0</v>
          </cell>
          <cell r="T1268">
            <v>0</v>
          </cell>
        </row>
        <row r="1269">
          <cell r="L1269">
            <v>0</v>
          </cell>
          <cell r="M1269">
            <v>0</v>
          </cell>
          <cell r="N1269">
            <v>0</v>
          </cell>
          <cell r="O1269">
            <v>0</v>
          </cell>
          <cell r="P1269">
            <v>0</v>
          </cell>
          <cell r="Q1269">
            <v>0</v>
          </cell>
          <cell r="R1269">
            <v>0</v>
          </cell>
          <cell r="S1269">
            <v>0</v>
          </cell>
          <cell r="T1269">
            <v>0</v>
          </cell>
        </row>
        <row r="1271">
          <cell r="L1271">
            <v>0</v>
          </cell>
          <cell r="M1271">
            <v>0</v>
          </cell>
          <cell r="N1271">
            <v>0</v>
          </cell>
          <cell r="O1271">
            <v>0</v>
          </cell>
          <cell r="P1271">
            <v>0</v>
          </cell>
          <cell r="Q1271">
            <v>0</v>
          </cell>
          <cell r="R1271">
            <v>0</v>
          </cell>
          <cell r="S1271">
            <v>0</v>
          </cell>
          <cell r="T1271">
            <v>0</v>
          </cell>
        </row>
        <row r="1272">
          <cell r="L1272">
            <v>0</v>
          </cell>
          <cell r="M1272">
            <v>0</v>
          </cell>
          <cell r="N1272">
            <v>0</v>
          </cell>
          <cell r="O1272">
            <v>0</v>
          </cell>
          <cell r="P1272">
            <v>0</v>
          </cell>
          <cell r="Q1272">
            <v>0</v>
          </cell>
          <cell r="R1272">
            <v>0</v>
          </cell>
          <cell r="S1272">
            <v>0</v>
          </cell>
          <cell r="T1272">
            <v>0</v>
          </cell>
        </row>
        <row r="1273">
          <cell r="L1273">
            <v>0</v>
          </cell>
          <cell r="M1273">
            <v>0</v>
          </cell>
          <cell r="N1273">
            <v>0</v>
          </cell>
          <cell r="O1273">
            <v>0</v>
          </cell>
          <cell r="P1273">
            <v>0</v>
          </cell>
          <cell r="Q1273">
            <v>0</v>
          </cell>
          <cell r="R1273">
            <v>0</v>
          </cell>
          <cell r="S1273">
            <v>0</v>
          </cell>
          <cell r="T1273">
            <v>0</v>
          </cell>
        </row>
        <row r="1275">
          <cell r="L1275">
            <v>0</v>
          </cell>
          <cell r="M1275">
            <v>0</v>
          </cell>
          <cell r="N1275">
            <v>0</v>
          </cell>
          <cell r="O1275">
            <v>0</v>
          </cell>
          <cell r="P1275">
            <v>0</v>
          </cell>
          <cell r="Q1275">
            <v>0</v>
          </cell>
          <cell r="R1275">
            <v>0</v>
          </cell>
          <cell r="S1275">
            <v>0</v>
          </cell>
          <cell r="T1275">
            <v>0</v>
          </cell>
        </row>
        <row r="1276">
          <cell r="L1276">
            <v>0</v>
          </cell>
          <cell r="M1276">
            <v>0</v>
          </cell>
          <cell r="N1276">
            <v>0</v>
          </cell>
          <cell r="O1276">
            <v>0</v>
          </cell>
          <cell r="P1276">
            <v>0</v>
          </cell>
          <cell r="Q1276">
            <v>0</v>
          </cell>
          <cell r="R1276">
            <v>0</v>
          </cell>
          <cell r="S1276">
            <v>0</v>
          </cell>
          <cell r="T1276">
            <v>0</v>
          </cell>
        </row>
        <row r="1277">
          <cell r="L1277">
            <v>0</v>
          </cell>
          <cell r="M1277">
            <v>0</v>
          </cell>
          <cell r="N1277">
            <v>0</v>
          </cell>
          <cell r="O1277">
            <v>0</v>
          </cell>
          <cell r="P1277">
            <v>0</v>
          </cell>
          <cell r="Q1277">
            <v>0</v>
          </cell>
          <cell r="R1277">
            <v>0</v>
          </cell>
          <cell r="S1277">
            <v>0</v>
          </cell>
          <cell r="T1277">
            <v>0</v>
          </cell>
        </row>
        <row r="1278">
          <cell r="L1278">
            <v>0</v>
          </cell>
          <cell r="M1278">
            <v>0</v>
          </cell>
          <cell r="N1278">
            <v>0</v>
          </cell>
          <cell r="O1278">
            <v>0</v>
          </cell>
          <cell r="P1278">
            <v>0</v>
          </cell>
          <cell r="Q1278">
            <v>0</v>
          </cell>
          <cell r="R1278">
            <v>0</v>
          </cell>
          <cell r="S1278">
            <v>0</v>
          </cell>
          <cell r="T1278">
            <v>0</v>
          </cell>
        </row>
        <row r="1279">
          <cell r="L1279">
            <v>0</v>
          </cell>
          <cell r="M1279">
            <v>0</v>
          </cell>
          <cell r="N1279">
            <v>0</v>
          </cell>
          <cell r="O1279">
            <v>0</v>
          </cell>
          <cell r="P1279">
            <v>0</v>
          </cell>
          <cell r="Q1279">
            <v>0</v>
          </cell>
          <cell r="R1279">
            <v>0</v>
          </cell>
          <cell r="S1279">
            <v>0</v>
          </cell>
          <cell r="T1279">
            <v>0</v>
          </cell>
        </row>
        <row r="1280">
          <cell r="L1280">
            <v>0</v>
          </cell>
          <cell r="M1280">
            <v>0</v>
          </cell>
          <cell r="N1280">
            <v>0</v>
          </cell>
          <cell r="O1280">
            <v>0</v>
          </cell>
          <cell r="P1280">
            <v>0</v>
          </cell>
          <cell r="Q1280">
            <v>0</v>
          </cell>
          <cell r="R1280">
            <v>0</v>
          </cell>
          <cell r="S1280">
            <v>0</v>
          </cell>
          <cell r="T1280">
            <v>0</v>
          </cell>
        </row>
        <row r="1281">
          <cell r="L1281">
            <v>0</v>
          </cell>
          <cell r="M1281">
            <v>0</v>
          </cell>
          <cell r="N1281">
            <v>0</v>
          </cell>
          <cell r="O1281">
            <v>0</v>
          </cell>
          <cell r="P1281">
            <v>0</v>
          </cell>
          <cell r="Q1281">
            <v>0</v>
          </cell>
          <cell r="R1281">
            <v>0</v>
          </cell>
          <cell r="S1281">
            <v>0</v>
          </cell>
          <cell r="T1281">
            <v>0</v>
          </cell>
        </row>
        <row r="1283">
          <cell r="L1283">
            <v>0</v>
          </cell>
          <cell r="M1283">
            <v>0</v>
          </cell>
          <cell r="N1283">
            <v>0</v>
          </cell>
          <cell r="O1283">
            <v>0</v>
          </cell>
          <cell r="P1283">
            <v>0</v>
          </cell>
          <cell r="Q1283">
            <v>0</v>
          </cell>
          <cell r="R1283">
            <v>0</v>
          </cell>
          <cell r="S1283">
            <v>0</v>
          </cell>
          <cell r="T1283">
            <v>0</v>
          </cell>
        </row>
        <row r="1284">
          <cell r="L1284">
            <v>0</v>
          </cell>
          <cell r="M1284">
            <v>0</v>
          </cell>
          <cell r="N1284">
            <v>0</v>
          </cell>
          <cell r="O1284">
            <v>0</v>
          </cell>
          <cell r="P1284">
            <v>0</v>
          </cell>
          <cell r="Q1284">
            <v>0</v>
          </cell>
          <cell r="R1284">
            <v>0</v>
          </cell>
          <cell r="S1284">
            <v>0</v>
          </cell>
          <cell r="T1284">
            <v>0</v>
          </cell>
        </row>
        <row r="1285">
          <cell r="L1285">
            <v>0</v>
          </cell>
          <cell r="M1285">
            <v>0</v>
          </cell>
          <cell r="N1285">
            <v>0</v>
          </cell>
          <cell r="O1285">
            <v>0</v>
          </cell>
          <cell r="P1285">
            <v>0</v>
          </cell>
          <cell r="Q1285">
            <v>0</v>
          </cell>
          <cell r="R1285">
            <v>0</v>
          </cell>
          <cell r="S1285">
            <v>0</v>
          </cell>
          <cell r="T1285">
            <v>0</v>
          </cell>
        </row>
        <row r="1286">
          <cell r="L1286">
            <v>0</v>
          </cell>
          <cell r="M1286">
            <v>0</v>
          </cell>
          <cell r="N1286">
            <v>0</v>
          </cell>
          <cell r="O1286">
            <v>0</v>
          </cell>
          <cell r="P1286">
            <v>0</v>
          </cell>
          <cell r="Q1286">
            <v>0</v>
          </cell>
          <cell r="R1286">
            <v>0</v>
          </cell>
          <cell r="S1286">
            <v>0</v>
          </cell>
          <cell r="T1286">
            <v>0</v>
          </cell>
        </row>
        <row r="1287">
          <cell r="L1287">
            <v>0</v>
          </cell>
          <cell r="M1287">
            <v>0</v>
          </cell>
          <cell r="N1287">
            <v>0</v>
          </cell>
          <cell r="O1287">
            <v>0</v>
          </cell>
          <cell r="P1287">
            <v>0</v>
          </cell>
          <cell r="Q1287">
            <v>0</v>
          </cell>
          <cell r="R1287">
            <v>0</v>
          </cell>
          <cell r="S1287">
            <v>0</v>
          </cell>
          <cell r="T1287">
            <v>0</v>
          </cell>
        </row>
        <row r="1288">
          <cell r="L1288">
            <v>0</v>
          </cell>
          <cell r="M1288">
            <v>0</v>
          </cell>
          <cell r="N1288">
            <v>0</v>
          </cell>
          <cell r="O1288">
            <v>0</v>
          </cell>
          <cell r="P1288">
            <v>0</v>
          </cell>
          <cell r="Q1288">
            <v>0</v>
          </cell>
          <cell r="R1288">
            <v>0</v>
          </cell>
          <cell r="S1288">
            <v>0</v>
          </cell>
          <cell r="T1288">
            <v>0</v>
          </cell>
        </row>
        <row r="1289">
          <cell r="L1289">
            <v>0</v>
          </cell>
          <cell r="M1289">
            <v>0</v>
          </cell>
          <cell r="N1289">
            <v>0</v>
          </cell>
          <cell r="O1289">
            <v>0</v>
          </cell>
          <cell r="P1289">
            <v>0</v>
          </cell>
          <cell r="Q1289">
            <v>0</v>
          </cell>
          <cell r="R1289">
            <v>0</v>
          </cell>
          <cell r="S1289">
            <v>0</v>
          </cell>
          <cell r="T1289">
            <v>0</v>
          </cell>
        </row>
        <row r="1290">
          <cell r="L1290">
            <v>0</v>
          </cell>
          <cell r="M1290">
            <v>0</v>
          </cell>
          <cell r="N1290">
            <v>0</v>
          </cell>
          <cell r="O1290">
            <v>0</v>
          </cell>
          <cell r="P1290">
            <v>0</v>
          </cell>
          <cell r="Q1290">
            <v>0</v>
          </cell>
          <cell r="R1290">
            <v>0</v>
          </cell>
          <cell r="S1290">
            <v>0</v>
          </cell>
          <cell r="T1290">
            <v>0</v>
          </cell>
        </row>
        <row r="1291">
          <cell r="L1291">
            <v>0</v>
          </cell>
          <cell r="M1291">
            <v>0</v>
          </cell>
          <cell r="N1291">
            <v>0</v>
          </cell>
          <cell r="O1291">
            <v>0</v>
          </cell>
          <cell r="P1291">
            <v>0</v>
          </cell>
          <cell r="Q1291">
            <v>0</v>
          </cell>
          <cell r="R1291">
            <v>0</v>
          </cell>
          <cell r="S1291">
            <v>0</v>
          </cell>
          <cell r="T1291">
            <v>0</v>
          </cell>
        </row>
        <row r="1292">
          <cell r="L1292">
            <v>0</v>
          </cell>
          <cell r="M1292">
            <v>0</v>
          </cell>
          <cell r="N1292">
            <v>0</v>
          </cell>
          <cell r="O1292">
            <v>0</v>
          </cell>
          <cell r="P1292">
            <v>0</v>
          </cell>
          <cell r="Q1292">
            <v>0</v>
          </cell>
          <cell r="R1292">
            <v>0</v>
          </cell>
          <cell r="S1292">
            <v>0</v>
          </cell>
          <cell r="T1292">
            <v>0</v>
          </cell>
        </row>
        <row r="1293">
          <cell r="L1293">
            <v>0</v>
          </cell>
          <cell r="M1293">
            <v>0</v>
          </cell>
          <cell r="N1293">
            <v>0</v>
          </cell>
          <cell r="O1293">
            <v>0</v>
          </cell>
          <cell r="P1293">
            <v>0</v>
          </cell>
          <cell r="Q1293">
            <v>0</v>
          </cell>
          <cell r="R1293">
            <v>0</v>
          </cell>
          <cell r="S1293">
            <v>0</v>
          </cell>
          <cell r="T1293">
            <v>0</v>
          </cell>
        </row>
        <row r="1294">
          <cell r="L1294">
            <v>0</v>
          </cell>
          <cell r="M1294">
            <v>0</v>
          </cell>
          <cell r="N1294">
            <v>0</v>
          </cell>
          <cell r="O1294">
            <v>0</v>
          </cell>
          <cell r="P1294">
            <v>0</v>
          </cell>
          <cell r="Q1294">
            <v>0</v>
          </cell>
          <cell r="R1294">
            <v>0</v>
          </cell>
          <cell r="S1294">
            <v>0</v>
          </cell>
          <cell r="T1294">
            <v>0</v>
          </cell>
        </row>
        <row r="1295">
          <cell r="L1295">
            <v>0</v>
          </cell>
          <cell r="M1295">
            <v>0</v>
          </cell>
          <cell r="N1295">
            <v>0</v>
          </cell>
          <cell r="O1295">
            <v>0</v>
          </cell>
          <cell r="P1295">
            <v>0</v>
          </cell>
          <cell r="Q1295">
            <v>0</v>
          </cell>
          <cell r="R1295">
            <v>0</v>
          </cell>
          <cell r="S1295">
            <v>0</v>
          </cell>
          <cell r="T1295">
            <v>0</v>
          </cell>
        </row>
        <row r="1296">
          <cell r="L1296">
            <v>0</v>
          </cell>
          <cell r="M1296">
            <v>0</v>
          </cell>
          <cell r="N1296">
            <v>0</v>
          </cell>
          <cell r="O1296">
            <v>0</v>
          </cell>
          <cell r="P1296">
            <v>0</v>
          </cell>
          <cell r="Q1296">
            <v>0</v>
          </cell>
          <cell r="R1296">
            <v>0</v>
          </cell>
          <cell r="S1296">
            <v>0</v>
          </cell>
          <cell r="T1296">
            <v>0</v>
          </cell>
        </row>
        <row r="1299">
          <cell r="L1299">
            <v>0</v>
          </cell>
          <cell r="M1299">
            <v>0</v>
          </cell>
          <cell r="N1299">
            <v>0</v>
          </cell>
          <cell r="O1299">
            <v>0</v>
          </cell>
          <cell r="P1299">
            <v>0</v>
          </cell>
          <cell r="Q1299">
            <v>0</v>
          </cell>
          <cell r="R1299">
            <v>0</v>
          </cell>
          <cell r="S1299">
            <v>0</v>
          </cell>
          <cell r="T1299">
            <v>0</v>
          </cell>
        </row>
        <row r="1300">
          <cell r="L1300">
            <v>0</v>
          </cell>
          <cell r="M1300">
            <v>0</v>
          </cell>
          <cell r="N1300">
            <v>0</v>
          </cell>
          <cell r="O1300">
            <v>0</v>
          </cell>
          <cell r="P1300">
            <v>0</v>
          </cell>
          <cell r="Q1300">
            <v>0</v>
          </cell>
          <cell r="R1300">
            <v>0</v>
          </cell>
          <cell r="S1300">
            <v>0</v>
          </cell>
          <cell r="T1300">
            <v>0</v>
          </cell>
        </row>
        <row r="1301">
          <cell r="L1301">
            <v>0</v>
          </cell>
          <cell r="M1301">
            <v>0</v>
          </cell>
          <cell r="N1301">
            <v>0</v>
          </cell>
          <cell r="O1301">
            <v>0</v>
          </cell>
          <cell r="P1301">
            <v>0</v>
          </cell>
          <cell r="Q1301">
            <v>0</v>
          </cell>
          <cell r="R1301">
            <v>0</v>
          </cell>
          <cell r="S1301">
            <v>0</v>
          </cell>
          <cell r="T1301">
            <v>0</v>
          </cell>
        </row>
        <row r="1302">
          <cell r="L1302">
            <v>0</v>
          </cell>
          <cell r="M1302">
            <v>0</v>
          </cell>
          <cell r="N1302">
            <v>0</v>
          </cell>
          <cell r="O1302">
            <v>0</v>
          </cell>
          <cell r="P1302">
            <v>0</v>
          </cell>
          <cell r="Q1302">
            <v>0</v>
          </cell>
          <cell r="R1302">
            <v>0</v>
          </cell>
          <cell r="S1302">
            <v>0</v>
          </cell>
          <cell r="T1302">
            <v>0</v>
          </cell>
        </row>
        <row r="1303">
          <cell r="L1303">
            <v>0</v>
          </cell>
          <cell r="M1303">
            <v>0</v>
          </cell>
          <cell r="N1303">
            <v>0</v>
          </cell>
          <cell r="O1303">
            <v>0</v>
          </cell>
          <cell r="P1303">
            <v>0</v>
          </cell>
          <cell r="Q1303">
            <v>0</v>
          </cell>
          <cell r="R1303">
            <v>0</v>
          </cell>
          <cell r="S1303">
            <v>0</v>
          </cell>
          <cell r="T1303">
            <v>0</v>
          </cell>
        </row>
        <row r="1304">
          <cell r="L1304">
            <v>0</v>
          </cell>
          <cell r="M1304">
            <v>0</v>
          </cell>
          <cell r="N1304">
            <v>0</v>
          </cell>
          <cell r="O1304">
            <v>0</v>
          </cell>
          <cell r="P1304">
            <v>0</v>
          </cell>
          <cell r="Q1304">
            <v>0</v>
          </cell>
          <cell r="R1304">
            <v>0</v>
          </cell>
          <cell r="S1304">
            <v>0</v>
          </cell>
          <cell r="T1304">
            <v>0</v>
          </cell>
        </row>
        <row r="1307">
          <cell r="L1307">
            <v>0</v>
          </cell>
          <cell r="M1307">
            <v>0</v>
          </cell>
          <cell r="N1307">
            <v>0</v>
          </cell>
          <cell r="O1307">
            <v>0</v>
          </cell>
          <cell r="P1307">
            <v>0</v>
          </cell>
          <cell r="Q1307">
            <v>0</v>
          </cell>
          <cell r="R1307">
            <v>0</v>
          </cell>
          <cell r="S1307">
            <v>0</v>
          </cell>
          <cell r="T1307">
            <v>0</v>
          </cell>
        </row>
        <row r="1308">
          <cell r="L1308">
            <v>0</v>
          </cell>
          <cell r="M1308">
            <v>0</v>
          </cell>
          <cell r="N1308">
            <v>0</v>
          </cell>
          <cell r="O1308">
            <v>0</v>
          </cell>
          <cell r="P1308">
            <v>0</v>
          </cell>
          <cell r="Q1308">
            <v>0</v>
          </cell>
          <cell r="R1308">
            <v>0</v>
          </cell>
          <cell r="S1308">
            <v>0</v>
          </cell>
          <cell r="T1308">
            <v>0</v>
          </cell>
        </row>
        <row r="1309">
          <cell r="L1309">
            <v>0</v>
          </cell>
          <cell r="M1309">
            <v>0</v>
          </cell>
          <cell r="N1309">
            <v>0</v>
          </cell>
          <cell r="O1309">
            <v>0</v>
          </cell>
          <cell r="P1309">
            <v>0</v>
          </cell>
          <cell r="Q1309">
            <v>0</v>
          </cell>
          <cell r="R1309">
            <v>0</v>
          </cell>
          <cell r="S1309">
            <v>0</v>
          </cell>
          <cell r="T1309">
            <v>0</v>
          </cell>
        </row>
        <row r="1310">
          <cell r="L1310">
            <v>0</v>
          </cell>
          <cell r="M1310">
            <v>0</v>
          </cell>
          <cell r="N1310">
            <v>0</v>
          </cell>
          <cell r="O1310">
            <v>0</v>
          </cell>
          <cell r="P1310">
            <v>0</v>
          </cell>
          <cell r="Q1310">
            <v>0</v>
          </cell>
          <cell r="R1310">
            <v>0</v>
          </cell>
          <cell r="S1310">
            <v>0</v>
          </cell>
          <cell r="T1310">
            <v>0</v>
          </cell>
        </row>
        <row r="1311">
          <cell r="L1311">
            <v>0</v>
          </cell>
          <cell r="M1311">
            <v>0</v>
          </cell>
          <cell r="N1311">
            <v>0</v>
          </cell>
          <cell r="O1311">
            <v>0</v>
          </cell>
          <cell r="P1311">
            <v>0</v>
          </cell>
          <cell r="Q1311">
            <v>0</v>
          </cell>
          <cell r="R1311">
            <v>0</v>
          </cell>
          <cell r="S1311">
            <v>0</v>
          </cell>
          <cell r="T1311">
            <v>0</v>
          </cell>
        </row>
        <row r="1312">
          <cell r="L1312">
            <v>0</v>
          </cell>
          <cell r="M1312">
            <v>0</v>
          </cell>
          <cell r="N1312">
            <v>0</v>
          </cell>
          <cell r="O1312">
            <v>0</v>
          </cell>
          <cell r="P1312">
            <v>0</v>
          </cell>
          <cell r="Q1312">
            <v>0</v>
          </cell>
          <cell r="R1312">
            <v>0</v>
          </cell>
          <cell r="S1312">
            <v>0</v>
          </cell>
          <cell r="T1312">
            <v>0</v>
          </cell>
        </row>
        <row r="1315">
          <cell r="L1315">
            <v>0</v>
          </cell>
          <cell r="M1315">
            <v>0</v>
          </cell>
          <cell r="N1315">
            <v>0</v>
          </cell>
          <cell r="O1315">
            <v>0</v>
          </cell>
          <cell r="P1315">
            <v>0</v>
          </cell>
          <cell r="Q1315">
            <v>0</v>
          </cell>
          <cell r="R1315">
            <v>0</v>
          </cell>
          <cell r="S1315">
            <v>0</v>
          </cell>
          <cell r="T1315">
            <v>0</v>
          </cell>
        </row>
        <row r="1316">
          <cell r="L1316">
            <v>0</v>
          </cell>
          <cell r="M1316">
            <v>0</v>
          </cell>
          <cell r="N1316">
            <v>0</v>
          </cell>
          <cell r="O1316">
            <v>0</v>
          </cell>
          <cell r="P1316">
            <v>0</v>
          </cell>
          <cell r="Q1316">
            <v>0</v>
          </cell>
          <cell r="R1316">
            <v>0</v>
          </cell>
          <cell r="S1316">
            <v>0</v>
          </cell>
          <cell r="T1316">
            <v>0</v>
          </cell>
        </row>
        <row r="1317">
          <cell r="L1317">
            <v>0</v>
          </cell>
          <cell r="M1317">
            <v>0</v>
          </cell>
          <cell r="N1317">
            <v>0</v>
          </cell>
          <cell r="O1317">
            <v>0</v>
          </cell>
          <cell r="P1317">
            <v>0</v>
          </cell>
          <cell r="Q1317">
            <v>0</v>
          </cell>
          <cell r="R1317">
            <v>0</v>
          </cell>
          <cell r="S1317">
            <v>0</v>
          </cell>
          <cell r="T1317">
            <v>0</v>
          </cell>
        </row>
        <row r="1318">
          <cell r="L1318">
            <v>0</v>
          </cell>
          <cell r="M1318">
            <v>0</v>
          </cell>
          <cell r="N1318">
            <v>0</v>
          </cell>
          <cell r="O1318">
            <v>0</v>
          </cell>
          <cell r="P1318">
            <v>0</v>
          </cell>
          <cell r="Q1318">
            <v>0</v>
          </cell>
          <cell r="R1318">
            <v>0</v>
          </cell>
          <cell r="S1318">
            <v>0</v>
          </cell>
          <cell r="T1318">
            <v>0</v>
          </cell>
        </row>
        <row r="1319">
          <cell r="L1319">
            <v>0</v>
          </cell>
          <cell r="M1319">
            <v>0</v>
          </cell>
          <cell r="N1319">
            <v>0</v>
          </cell>
          <cell r="O1319">
            <v>0</v>
          </cell>
          <cell r="P1319">
            <v>0</v>
          </cell>
          <cell r="Q1319">
            <v>0</v>
          </cell>
          <cell r="R1319">
            <v>0</v>
          </cell>
          <cell r="S1319">
            <v>0</v>
          </cell>
          <cell r="T1319">
            <v>0</v>
          </cell>
        </row>
        <row r="1320">
          <cell r="L1320">
            <v>0</v>
          </cell>
          <cell r="M1320">
            <v>0</v>
          </cell>
          <cell r="N1320">
            <v>0</v>
          </cell>
          <cell r="O1320">
            <v>0</v>
          </cell>
          <cell r="P1320">
            <v>0</v>
          </cell>
          <cell r="Q1320">
            <v>0</v>
          </cell>
          <cell r="R1320">
            <v>0</v>
          </cell>
          <cell r="S1320">
            <v>0</v>
          </cell>
          <cell r="T1320">
            <v>0</v>
          </cell>
        </row>
        <row r="1321">
          <cell r="L1321">
            <v>0</v>
          </cell>
          <cell r="M1321">
            <v>0</v>
          </cell>
          <cell r="N1321">
            <v>0</v>
          </cell>
          <cell r="O1321">
            <v>0</v>
          </cell>
          <cell r="P1321">
            <v>0</v>
          </cell>
          <cell r="Q1321">
            <v>0</v>
          </cell>
          <cell r="R1321">
            <v>0</v>
          </cell>
          <cell r="S1321">
            <v>0</v>
          </cell>
          <cell r="T1321">
            <v>0</v>
          </cell>
        </row>
        <row r="1322">
          <cell r="L1322">
            <v>0</v>
          </cell>
          <cell r="M1322">
            <v>0</v>
          </cell>
          <cell r="N1322">
            <v>0</v>
          </cell>
          <cell r="O1322">
            <v>0</v>
          </cell>
          <cell r="P1322">
            <v>0</v>
          </cell>
          <cell r="Q1322">
            <v>0</v>
          </cell>
          <cell r="R1322">
            <v>0</v>
          </cell>
          <cell r="S1322">
            <v>0</v>
          </cell>
          <cell r="T1322">
            <v>0</v>
          </cell>
        </row>
        <row r="1323">
          <cell r="L1323">
            <v>0</v>
          </cell>
          <cell r="M1323">
            <v>0</v>
          </cell>
          <cell r="N1323">
            <v>0</v>
          </cell>
          <cell r="O1323">
            <v>0</v>
          </cell>
          <cell r="P1323">
            <v>0</v>
          </cell>
          <cell r="Q1323">
            <v>0</v>
          </cell>
          <cell r="R1323">
            <v>0</v>
          </cell>
          <cell r="S1323">
            <v>0</v>
          </cell>
          <cell r="T1323">
            <v>0</v>
          </cell>
        </row>
        <row r="1325">
          <cell r="L1325">
            <v>0</v>
          </cell>
          <cell r="M1325">
            <v>0</v>
          </cell>
          <cell r="N1325">
            <v>0</v>
          </cell>
          <cell r="O1325">
            <v>0</v>
          </cell>
          <cell r="P1325">
            <v>0</v>
          </cell>
          <cell r="Q1325">
            <v>0</v>
          </cell>
          <cell r="R1325">
            <v>0</v>
          </cell>
          <cell r="S1325">
            <v>0</v>
          </cell>
          <cell r="T1325">
            <v>0</v>
          </cell>
        </row>
        <row r="1326">
          <cell r="L1326">
            <v>0</v>
          </cell>
          <cell r="M1326">
            <v>0</v>
          </cell>
          <cell r="N1326">
            <v>0</v>
          </cell>
          <cell r="O1326">
            <v>0</v>
          </cell>
          <cell r="P1326">
            <v>0</v>
          </cell>
          <cell r="Q1326">
            <v>0</v>
          </cell>
          <cell r="R1326">
            <v>0</v>
          </cell>
          <cell r="S1326">
            <v>0</v>
          </cell>
          <cell r="T1326">
            <v>0</v>
          </cell>
        </row>
        <row r="1327">
          <cell r="L1327">
            <v>0</v>
          </cell>
          <cell r="M1327">
            <v>0</v>
          </cell>
          <cell r="N1327">
            <v>0</v>
          </cell>
          <cell r="O1327">
            <v>0</v>
          </cell>
          <cell r="P1327">
            <v>0</v>
          </cell>
          <cell r="Q1327">
            <v>0</v>
          </cell>
          <cell r="R1327">
            <v>0</v>
          </cell>
          <cell r="S1327">
            <v>0</v>
          </cell>
          <cell r="T1327">
            <v>0</v>
          </cell>
        </row>
        <row r="1328">
          <cell r="L1328">
            <v>0</v>
          </cell>
          <cell r="M1328">
            <v>0</v>
          </cell>
          <cell r="N1328">
            <v>0</v>
          </cell>
          <cell r="O1328">
            <v>0</v>
          </cell>
          <cell r="P1328">
            <v>0</v>
          </cell>
          <cell r="Q1328">
            <v>0</v>
          </cell>
          <cell r="R1328">
            <v>0</v>
          </cell>
          <cell r="S1328">
            <v>0</v>
          </cell>
          <cell r="T1328">
            <v>0</v>
          </cell>
        </row>
        <row r="1329">
          <cell r="L1329">
            <v>0</v>
          </cell>
          <cell r="M1329">
            <v>0</v>
          </cell>
          <cell r="N1329">
            <v>0</v>
          </cell>
          <cell r="O1329">
            <v>0</v>
          </cell>
          <cell r="P1329">
            <v>0</v>
          </cell>
          <cell r="Q1329">
            <v>0</v>
          </cell>
          <cell r="R1329">
            <v>0</v>
          </cell>
          <cell r="S1329">
            <v>0</v>
          </cell>
          <cell r="T1329">
            <v>0</v>
          </cell>
        </row>
        <row r="1330">
          <cell r="L1330">
            <v>0</v>
          </cell>
          <cell r="M1330">
            <v>0</v>
          </cell>
          <cell r="N1330">
            <v>0</v>
          </cell>
          <cell r="O1330">
            <v>0</v>
          </cell>
          <cell r="P1330">
            <v>0</v>
          </cell>
          <cell r="Q1330">
            <v>0</v>
          </cell>
          <cell r="R1330">
            <v>0</v>
          </cell>
          <cell r="S1330">
            <v>0</v>
          </cell>
          <cell r="T1330">
            <v>0</v>
          </cell>
        </row>
        <row r="1331">
          <cell r="L1331">
            <v>0</v>
          </cell>
          <cell r="M1331">
            <v>0</v>
          </cell>
          <cell r="N1331">
            <v>0</v>
          </cell>
          <cell r="O1331">
            <v>0</v>
          </cell>
          <cell r="P1331">
            <v>0</v>
          </cell>
          <cell r="Q1331">
            <v>0</v>
          </cell>
          <cell r="R1331">
            <v>0</v>
          </cell>
          <cell r="S1331">
            <v>0</v>
          </cell>
          <cell r="T1331">
            <v>0</v>
          </cell>
        </row>
        <row r="1332">
          <cell r="L1332">
            <v>0</v>
          </cell>
          <cell r="M1332">
            <v>0</v>
          </cell>
          <cell r="N1332">
            <v>0</v>
          </cell>
          <cell r="O1332">
            <v>0</v>
          </cell>
          <cell r="P1332">
            <v>0</v>
          </cell>
          <cell r="Q1332">
            <v>0</v>
          </cell>
          <cell r="R1332">
            <v>0</v>
          </cell>
          <cell r="S1332">
            <v>0</v>
          </cell>
          <cell r="T1332">
            <v>0</v>
          </cell>
        </row>
        <row r="1333">
          <cell r="L1333">
            <v>0</v>
          </cell>
          <cell r="M1333">
            <v>0</v>
          </cell>
          <cell r="N1333">
            <v>0</v>
          </cell>
          <cell r="O1333">
            <v>0</v>
          </cell>
          <cell r="P1333">
            <v>0</v>
          </cell>
          <cell r="Q1333">
            <v>0</v>
          </cell>
          <cell r="R1333">
            <v>0</v>
          </cell>
          <cell r="S1333">
            <v>0</v>
          </cell>
          <cell r="T1333">
            <v>0</v>
          </cell>
        </row>
        <row r="1334">
          <cell r="L1334">
            <v>0</v>
          </cell>
          <cell r="M1334">
            <v>0</v>
          </cell>
          <cell r="N1334">
            <v>0</v>
          </cell>
          <cell r="O1334">
            <v>0</v>
          </cell>
          <cell r="P1334">
            <v>0</v>
          </cell>
          <cell r="Q1334">
            <v>0</v>
          </cell>
          <cell r="R1334">
            <v>0</v>
          </cell>
          <cell r="S1334">
            <v>0</v>
          </cell>
          <cell r="T1334">
            <v>0</v>
          </cell>
        </row>
        <row r="1337">
          <cell r="L1337">
            <v>0</v>
          </cell>
          <cell r="M1337">
            <v>0</v>
          </cell>
          <cell r="N1337">
            <v>0</v>
          </cell>
          <cell r="O1337">
            <v>0</v>
          </cell>
          <cell r="P1337">
            <v>0</v>
          </cell>
          <cell r="Q1337">
            <v>0</v>
          </cell>
          <cell r="R1337">
            <v>0</v>
          </cell>
          <cell r="S1337">
            <v>0</v>
          </cell>
          <cell r="T1337">
            <v>0</v>
          </cell>
        </row>
        <row r="1338">
          <cell r="L1338">
            <v>0</v>
          </cell>
          <cell r="M1338">
            <v>0</v>
          </cell>
          <cell r="N1338">
            <v>0</v>
          </cell>
          <cell r="O1338">
            <v>0</v>
          </cell>
          <cell r="P1338">
            <v>0</v>
          </cell>
          <cell r="Q1338">
            <v>0</v>
          </cell>
          <cell r="R1338">
            <v>0</v>
          </cell>
          <cell r="S1338">
            <v>0</v>
          </cell>
          <cell r="T1338">
            <v>0</v>
          </cell>
        </row>
        <row r="1340">
          <cell r="L1340">
            <v>0</v>
          </cell>
          <cell r="M1340">
            <v>0</v>
          </cell>
          <cell r="N1340">
            <v>0</v>
          </cell>
          <cell r="O1340">
            <v>0</v>
          </cell>
          <cell r="P1340">
            <v>0</v>
          </cell>
          <cell r="Q1340">
            <v>0</v>
          </cell>
          <cell r="R1340">
            <v>0</v>
          </cell>
          <cell r="S1340">
            <v>0</v>
          </cell>
          <cell r="T1340">
            <v>0</v>
          </cell>
        </row>
        <row r="1341">
          <cell r="L1341">
            <v>0</v>
          </cell>
          <cell r="M1341">
            <v>0</v>
          </cell>
          <cell r="N1341">
            <v>0</v>
          </cell>
          <cell r="O1341">
            <v>0</v>
          </cell>
          <cell r="P1341">
            <v>0</v>
          </cell>
          <cell r="Q1341">
            <v>0</v>
          </cell>
          <cell r="R1341">
            <v>0</v>
          </cell>
          <cell r="S1341">
            <v>0</v>
          </cell>
          <cell r="T1341">
            <v>0</v>
          </cell>
        </row>
        <row r="1342">
          <cell r="L1342">
            <v>0</v>
          </cell>
          <cell r="M1342">
            <v>0</v>
          </cell>
          <cell r="N1342">
            <v>0</v>
          </cell>
          <cell r="O1342">
            <v>0</v>
          </cell>
          <cell r="P1342">
            <v>0</v>
          </cell>
          <cell r="Q1342">
            <v>0</v>
          </cell>
          <cell r="R1342">
            <v>0</v>
          </cell>
          <cell r="S1342">
            <v>0</v>
          </cell>
          <cell r="T1342">
            <v>0</v>
          </cell>
        </row>
        <row r="1343">
          <cell r="L1343">
            <v>0</v>
          </cell>
          <cell r="M1343">
            <v>0</v>
          </cell>
          <cell r="N1343">
            <v>0</v>
          </cell>
          <cell r="O1343">
            <v>0</v>
          </cell>
          <cell r="P1343">
            <v>0</v>
          </cell>
          <cell r="Q1343">
            <v>0</v>
          </cell>
          <cell r="R1343">
            <v>0</v>
          </cell>
          <cell r="S1343">
            <v>0</v>
          </cell>
          <cell r="T1343">
            <v>0</v>
          </cell>
        </row>
        <row r="1344">
          <cell r="L1344">
            <v>0</v>
          </cell>
          <cell r="M1344">
            <v>0</v>
          </cell>
          <cell r="N1344">
            <v>0</v>
          </cell>
          <cell r="O1344">
            <v>0</v>
          </cell>
          <cell r="P1344">
            <v>0</v>
          </cell>
          <cell r="Q1344">
            <v>0</v>
          </cell>
          <cell r="R1344">
            <v>0</v>
          </cell>
          <cell r="S1344">
            <v>0</v>
          </cell>
          <cell r="T1344">
            <v>0</v>
          </cell>
        </row>
        <row r="1346">
          <cell r="L1346">
            <v>0</v>
          </cell>
          <cell r="M1346">
            <v>0</v>
          </cell>
          <cell r="N1346">
            <v>0</v>
          </cell>
          <cell r="O1346">
            <v>0</v>
          </cell>
          <cell r="P1346">
            <v>0</v>
          </cell>
          <cell r="Q1346">
            <v>0</v>
          </cell>
          <cell r="R1346">
            <v>0</v>
          </cell>
          <cell r="S1346">
            <v>0</v>
          </cell>
          <cell r="T1346">
            <v>0</v>
          </cell>
        </row>
        <row r="1347">
          <cell r="L1347">
            <v>0</v>
          </cell>
          <cell r="M1347">
            <v>0</v>
          </cell>
          <cell r="N1347">
            <v>0</v>
          </cell>
          <cell r="O1347">
            <v>0</v>
          </cell>
          <cell r="P1347">
            <v>0</v>
          </cell>
          <cell r="Q1347">
            <v>0</v>
          </cell>
          <cell r="R1347">
            <v>0</v>
          </cell>
          <cell r="S1347">
            <v>0</v>
          </cell>
          <cell r="T1347">
            <v>0</v>
          </cell>
        </row>
        <row r="1348">
          <cell r="L1348">
            <v>0</v>
          </cell>
          <cell r="M1348">
            <v>0</v>
          </cell>
          <cell r="N1348">
            <v>0</v>
          </cell>
          <cell r="O1348">
            <v>0</v>
          </cell>
          <cell r="P1348">
            <v>0</v>
          </cell>
          <cell r="Q1348">
            <v>0</v>
          </cell>
          <cell r="R1348">
            <v>0</v>
          </cell>
          <cell r="S1348">
            <v>0</v>
          </cell>
          <cell r="T1348">
            <v>0</v>
          </cell>
        </row>
        <row r="1349">
          <cell r="L1349">
            <v>0</v>
          </cell>
          <cell r="M1349">
            <v>0</v>
          </cell>
          <cell r="N1349">
            <v>0</v>
          </cell>
          <cell r="O1349">
            <v>0</v>
          </cell>
          <cell r="P1349">
            <v>0</v>
          </cell>
          <cell r="Q1349">
            <v>0</v>
          </cell>
          <cell r="R1349">
            <v>0</v>
          </cell>
          <cell r="S1349">
            <v>0</v>
          </cell>
          <cell r="T1349">
            <v>0</v>
          </cell>
        </row>
        <row r="1350">
          <cell r="L1350">
            <v>0</v>
          </cell>
          <cell r="M1350">
            <v>0</v>
          </cell>
          <cell r="N1350">
            <v>0</v>
          </cell>
          <cell r="O1350">
            <v>0</v>
          </cell>
          <cell r="P1350">
            <v>0</v>
          </cell>
          <cell r="Q1350">
            <v>0</v>
          </cell>
          <cell r="R1350">
            <v>0</v>
          </cell>
          <cell r="S1350">
            <v>0</v>
          </cell>
          <cell r="T1350">
            <v>0</v>
          </cell>
        </row>
        <row r="1351">
          <cell r="L1351">
            <v>0</v>
          </cell>
          <cell r="M1351">
            <v>0</v>
          </cell>
          <cell r="N1351">
            <v>0</v>
          </cell>
          <cell r="O1351">
            <v>0</v>
          </cell>
          <cell r="P1351">
            <v>0</v>
          </cell>
          <cell r="Q1351">
            <v>0</v>
          </cell>
          <cell r="R1351">
            <v>0</v>
          </cell>
          <cell r="S1351">
            <v>0</v>
          </cell>
          <cell r="T1351">
            <v>0</v>
          </cell>
        </row>
        <row r="1354">
          <cell r="L1354">
            <v>0</v>
          </cell>
          <cell r="M1354">
            <v>0</v>
          </cell>
          <cell r="N1354">
            <v>0</v>
          </cell>
          <cell r="O1354">
            <v>0</v>
          </cell>
          <cell r="P1354">
            <v>0</v>
          </cell>
          <cell r="Q1354">
            <v>0</v>
          </cell>
          <cell r="R1354">
            <v>0</v>
          </cell>
          <cell r="S1354">
            <v>0</v>
          </cell>
          <cell r="T1354">
            <v>0</v>
          </cell>
        </row>
        <row r="1355">
          <cell r="L1355">
            <v>0</v>
          </cell>
          <cell r="M1355">
            <v>0</v>
          </cell>
          <cell r="N1355">
            <v>0</v>
          </cell>
          <cell r="O1355">
            <v>0</v>
          </cell>
          <cell r="P1355">
            <v>0</v>
          </cell>
          <cell r="Q1355">
            <v>0</v>
          </cell>
          <cell r="R1355">
            <v>0</v>
          </cell>
          <cell r="S1355">
            <v>0</v>
          </cell>
          <cell r="T1355">
            <v>0</v>
          </cell>
        </row>
        <row r="1356">
          <cell r="L1356">
            <v>0</v>
          </cell>
          <cell r="M1356">
            <v>0</v>
          </cell>
          <cell r="N1356">
            <v>0</v>
          </cell>
          <cell r="O1356">
            <v>0</v>
          </cell>
          <cell r="P1356">
            <v>0</v>
          </cell>
          <cell r="Q1356">
            <v>0</v>
          </cell>
          <cell r="R1356">
            <v>0</v>
          </cell>
          <cell r="S1356">
            <v>0</v>
          </cell>
          <cell r="T1356">
            <v>0</v>
          </cell>
        </row>
        <row r="1357">
          <cell r="L1357">
            <v>0</v>
          </cell>
          <cell r="M1357">
            <v>0</v>
          </cell>
          <cell r="N1357">
            <v>0</v>
          </cell>
          <cell r="O1357">
            <v>0</v>
          </cell>
          <cell r="P1357">
            <v>0</v>
          </cell>
          <cell r="Q1357">
            <v>0</v>
          </cell>
          <cell r="R1357">
            <v>0</v>
          </cell>
          <cell r="S1357">
            <v>0</v>
          </cell>
          <cell r="T1357">
            <v>0</v>
          </cell>
        </row>
        <row r="1358">
          <cell r="L1358">
            <v>0</v>
          </cell>
          <cell r="M1358">
            <v>0</v>
          </cell>
          <cell r="N1358">
            <v>0</v>
          </cell>
          <cell r="O1358">
            <v>0</v>
          </cell>
          <cell r="P1358">
            <v>0</v>
          </cell>
          <cell r="Q1358">
            <v>0</v>
          </cell>
          <cell r="R1358">
            <v>0</v>
          </cell>
          <cell r="S1358">
            <v>0</v>
          </cell>
          <cell r="T1358">
            <v>0</v>
          </cell>
        </row>
        <row r="1359">
          <cell r="L1359">
            <v>0</v>
          </cell>
          <cell r="M1359">
            <v>0</v>
          </cell>
          <cell r="N1359">
            <v>0</v>
          </cell>
          <cell r="O1359">
            <v>0</v>
          </cell>
          <cell r="P1359">
            <v>0</v>
          </cell>
          <cell r="Q1359">
            <v>0</v>
          </cell>
          <cell r="R1359">
            <v>0</v>
          </cell>
          <cell r="S1359">
            <v>0</v>
          </cell>
          <cell r="T1359">
            <v>0</v>
          </cell>
        </row>
        <row r="1360">
          <cell r="L1360">
            <v>0</v>
          </cell>
          <cell r="M1360">
            <v>0</v>
          </cell>
          <cell r="N1360">
            <v>0</v>
          </cell>
          <cell r="O1360">
            <v>0</v>
          </cell>
          <cell r="P1360">
            <v>0</v>
          </cell>
          <cell r="Q1360">
            <v>0</v>
          </cell>
          <cell r="R1360">
            <v>0</v>
          </cell>
          <cell r="S1360">
            <v>0</v>
          </cell>
          <cell r="T1360">
            <v>0</v>
          </cell>
        </row>
        <row r="1363">
          <cell r="L1363">
            <v>0</v>
          </cell>
          <cell r="M1363">
            <v>0</v>
          </cell>
          <cell r="N1363">
            <v>0</v>
          </cell>
          <cell r="O1363">
            <v>0</v>
          </cell>
          <cell r="P1363">
            <v>0</v>
          </cell>
          <cell r="Q1363">
            <v>0</v>
          </cell>
          <cell r="R1363">
            <v>0</v>
          </cell>
          <cell r="S1363">
            <v>0</v>
          </cell>
          <cell r="T1363">
            <v>0</v>
          </cell>
        </row>
        <row r="1364">
          <cell r="L1364">
            <v>0</v>
          </cell>
          <cell r="M1364">
            <v>0</v>
          </cell>
          <cell r="N1364">
            <v>0</v>
          </cell>
          <cell r="O1364">
            <v>0</v>
          </cell>
          <cell r="P1364">
            <v>0</v>
          </cell>
          <cell r="Q1364">
            <v>0</v>
          </cell>
          <cell r="R1364">
            <v>0</v>
          </cell>
          <cell r="S1364">
            <v>0</v>
          </cell>
          <cell r="T1364">
            <v>0</v>
          </cell>
        </row>
        <row r="1365">
          <cell r="L1365">
            <v>0</v>
          </cell>
          <cell r="M1365">
            <v>0</v>
          </cell>
          <cell r="N1365">
            <v>0</v>
          </cell>
          <cell r="O1365">
            <v>0</v>
          </cell>
          <cell r="P1365">
            <v>0</v>
          </cell>
          <cell r="Q1365">
            <v>0</v>
          </cell>
          <cell r="R1365">
            <v>0</v>
          </cell>
          <cell r="S1365">
            <v>0</v>
          </cell>
          <cell r="T1365">
            <v>0</v>
          </cell>
        </row>
        <row r="1367">
          <cell r="L1367">
            <v>0</v>
          </cell>
          <cell r="M1367">
            <v>0</v>
          </cell>
          <cell r="N1367">
            <v>0</v>
          </cell>
          <cell r="O1367">
            <v>0</v>
          </cell>
          <cell r="P1367">
            <v>0</v>
          </cell>
          <cell r="Q1367">
            <v>0</v>
          </cell>
          <cell r="R1367">
            <v>0</v>
          </cell>
          <cell r="S1367">
            <v>0</v>
          </cell>
          <cell r="T1367">
            <v>0</v>
          </cell>
        </row>
        <row r="1368">
          <cell r="L1368">
            <v>0</v>
          </cell>
          <cell r="M1368">
            <v>0</v>
          </cell>
          <cell r="N1368">
            <v>0</v>
          </cell>
          <cell r="O1368">
            <v>0</v>
          </cell>
          <cell r="P1368">
            <v>0</v>
          </cell>
          <cell r="Q1368">
            <v>0</v>
          </cell>
          <cell r="R1368">
            <v>0</v>
          </cell>
          <cell r="S1368">
            <v>0</v>
          </cell>
          <cell r="T1368">
            <v>0</v>
          </cell>
        </row>
        <row r="1369">
          <cell r="L1369">
            <v>0</v>
          </cell>
          <cell r="M1369">
            <v>0</v>
          </cell>
          <cell r="N1369">
            <v>0</v>
          </cell>
          <cell r="O1369">
            <v>0</v>
          </cell>
          <cell r="P1369">
            <v>0</v>
          </cell>
          <cell r="Q1369">
            <v>0</v>
          </cell>
          <cell r="R1369">
            <v>0</v>
          </cell>
          <cell r="S1369">
            <v>0</v>
          </cell>
          <cell r="T1369">
            <v>0</v>
          </cell>
        </row>
        <row r="1371">
          <cell r="L1371">
            <v>0</v>
          </cell>
          <cell r="M1371">
            <v>0</v>
          </cell>
          <cell r="N1371">
            <v>0</v>
          </cell>
          <cell r="O1371">
            <v>0</v>
          </cell>
          <cell r="P1371">
            <v>0</v>
          </cell>
          <cell r="Q1371">
            <v>0</v>
          </cell>
          <cell r="R1371">
            <v>0</v>
          </cell>
          <cell r="S1371">
            <v>0</v>
          </cell>
          <cell r="T1371">
            <v>0</v>
          </cell>
        </row>
        <row r="1372">
          <cell r="L1372">
            <v>0</v>
          </cell>
          <cell r="M1372">
            <v>0</v>
          </cell>
          <cell r="N1372">
            <v>0</v>
          </cell>
          <cell r="O1372">
            <v>0</v>
          </cell>
          <cell r="P1372">
            <v>0</v>
          </cell>
          <cell r="Q1372">
            <v>0</v>
          </cell>
          <cell r="R1372">
            <v>0</v>
          </cell>
          <cell r="S1372">
            <v>0</v>
          </cell>
          <cell r="T1372">
            <v>0</v>
          </cell>
        </row>
        <row r="1373">
          <cell r="L1373">
            <v>0</v>
          </cell>
          <cell r="M1373">
            <v>0</v>
          </cell>
          <cell r="N1373">
            <v>0</v>
          </cell>
          <cell r="O1373">
            <v>0</v>
          </cell>
          <cell r="P1373">
            <v>0</v>
          </cell>
          <cell r="Q1373">
            <v>0</v>
          </cell>
          <cell r="R1373">
            <v>0</v>
          </cell>
          <cell r="S1373">
            <v>0</v>
          </cell>
          <cell r="T1373">
            <v>0</v>
          </cell>
        </row>
        <row r="1374">
          <cell r="L1374">
            <v>0</v>
          </cell>
          <cell r="M1374">
            <v>0</v>
          </cell>
          <cell r="N1374">
            <v>0</v>
          </cell>
          <cell r="O1374">
            <v>0</v>
          </cell>
          <cell r="P1374">
            <v>0</v>
          </cell>
          <cell r="Q1374">
            <v>0</v>
          </cell>
          <cell r="R1374">
            <v>0</v>
          </cell>
          <cell r="S1374">
            <v>0</v>
          </cell>
          <cell r="T1374">
            <v>0</v>
          </cell>
        </row>
        <row r="1375">
          <cell r="L1375">
            <v>0</v>
          </cell>
          <cell r="M1375">
            <v>0</v>
          </cell>
          <cell r="N1375">
            <v>0</v>
          </cell>
          <cell r="O1375">
            <v>0</v>
          </cell>
          <cell r="P1375">
            <v>0</v>
          </cell>
          <cell r="Q1375">
            <v>0</v>
          </cell>
          <cell r="R1375">
            <v>0</v>
          </cell>
          <cell r="S1375">
            <v>0</v>
          </cell>
          <cell r="T1375">
            <v>0</v>
          </cell>
        </row>
        <row r="1376">
          <cell r="L1376">
            <v>0</v>
          </cell>
          <cell r="M1376">
            <v>0</v>
          </cell>
          <cell r="N1376">
            <v>0</v>
          </cell>
          <cell r="O1376">
            <v>0</v>
          </cell>
          <cell r="P1376">
            <v>0</v>
          </cell>
          <cell r="Q1376">
            <v>0</v>
          </cell>
          <cell r="R1376">
            <v>0</v>
          </cell>
          <cell r="S1376">
            <v>0</v>
          </cell>
          <cell r="T1376">
            <v>0</v>
          </cell>
        </row>
        <row r="1377">
          <cell r="L1377">
            <v>0</v>
          </cell>
          <cell r="M1377">
            <v>0</v>
          </cell>
          <cell r="N1377">
            <v>0</v>
          </cell>
          <cell r="O1377">
            <v>0</v>
          </cell>
          <cell r="P1377">
            <v>0</v>
          </cell>
          <cell r="Q1377">
            <v>0</v>
          </cell>
          <cell r="R1377">
            <v>0</v>
          </cell>
          <cell r="S1377">
            <v>0</v>
          </cell>
          <cell r="T1377">
            <v>0</v>
          </cell>
        </row>
        <row r="1378">
          <cell r="L1378">
            <v>0</v>
          </cell>
          <cell r="M1378">
            <v>0</v>
          </cell>
          <cell r="N1378">
            <v>0</v>
          </cell>
          <cell r="O1378">
            <v>0</v>
          </cell>
          <cell r="P1378">
            <v>0</v>
          </cell>
          <cell r="Q1378">
            <v>0</v>
          </cell>
          <cell r="R1378">
            <v>0</v>
          </cell>
          <cell r="S1378">
            <v>0</v>
          </cell>
          <cell r="T1378">
            <v>0</v>
          </cell>
        </row>
        <row r="1379">
          <cell r="L1379">
            <v>0</v>
          </cell>
          <cell r="M1379">
            <v>0</v>
          </cell>
          <cell r="N1379">
            <v>0</v>
          </cell>
          <cell r="O1379">
            <v>0</v>
          </cell>
          <cell r="P1379">
            <v>0</v>
          </cell>
          <cell r="Q1379">
            <v>0</v>
          </cell>
          <cell r="R1379">
            <v>0</v>
          </cell>
          <cell r="S1379">
            <v>0</v>
          </cell>
          <cell r="T1379">
            <v>0</v>
          </cell>
        </row>
        <row r="1380">
          <cell r="L1380">
            <v>0</v>
          </cell>
          <cell r="M1380">
            <v>0</v>
          </cell>
          <cell r="N1380">
            <v>0</v>
          </cell>
          <cell r="O1380">
            <v>0</v>
          </cell>
          <cell r="P1380">
            <v>0</v>
          </cell>
          <cell r="Q1380">
            <v>0</v>
          </cell>
          <cell r="R1380">
            <v>0</v>
          </cell>
          <cell r="S1380">
            <v>0</v>
          </cell>
          <cell r="T1380">
            <v>0</v>
          </cell>
        </row>
        <row r="1381">
          <cell r="L1381">
            <v>0</v>
          </cell>
          <cell r="M1381">
            <v>0</v>
          </cell>
          <cell r="N1381">
            <v>0</v>
          </cell>
          <cell r="O1381">
            <v>0</v>
          </cell>
          <cell r="P1381">
            <v>0</v>
          </cell>
          <cell r="Q1381">
            <v>0</v>
          </cell>
          <cell r="R1381">
            <v>0</v>
          </cell>
          <cell r="S1381">
            <v>0</v>
          </cell>
          <cell r="T1381">
            <v>0</v>
          </cell>
        </row>
        <row r="1382">
          <cell r="L1382">
            <v>0</v>
          </cell>
          <cell r="M1382">
            <v>0</v>
          </cell>
          <cell r="N1382">
            <v>0</v>
          </cell>
          <cell r="O1382">
            <v>0</v>
          </cell>
          <cell r="P1382">
            <v>0</v>
          </cell>
          <cell r="Q1382">
            <v>0</v>
          </cell>
          <cell r="R1382">
            <v>0</v>
          </cell>
          <cell r="S1382">
            <v>0</v>
          </cell>
          <cell r="T1382">
            <v>0</v>
          </cell>
        </row>
        <row r="1383">
          <cell r="L1383">
            <v>0</v>
          </cell>
          <cell r="M1383">
            <v>0</v>
          </cell>
          <cell r="N1383">
            <v>0</v>
          </cell>
          <cell r="O1383">
            <v>0</v>
          </cell>
          <cell r="P1383">
            <v>0</v>
          </cell>
          <cell r="Q1383">
            <v>0</v>
          </cell>
          <cell r="R1383">
            <v>0</v>
          </cell>
          <cell r="S1383">
            <v>0</v>
          </cell>
          <cell r="T1383">
            <v>0</v>
          </cell>
        </row>
        <row r="1384">
          <cell r="L1384">
            <v>0</v>
          </cell>
          <cell r="M1384">
            <v>0</v>
          </cell>
          <cell r="N1384">
            <v>0</v>
          </cell>
          <cell r="O1384">
            <v>0</v>
          </cell>
          <cell r="P1384">
            <v>0</v>
          </cell>
          <cell r="Q1384">
            <v>0</v>
          </cell>
          <cell r="R1384">
            <v>0</v>
          </cell>
          <cell r="S1384">
            <v>0</v>
          </cell>
          <cell r="T1384">
            <v>0</v>
          </cell>
        </row>
        <row r="1387">
          <cell r="L1387">
            <v>0</v>
          </cell>
          <cell r="M1387">
            <v>0</v>
          </cell>
          <cell r="N1387">
            <v>0</v>
          </cell>
          <cell r="O1387">
            <v>0</v>
          </cell>
          <cell r="P1387">
            <v>0</v>
          </cell>
          <cell r="Q1387">
            <v>0</v>
          </cell>
          <cell r="R1387">
            <v>0</v>
          </cell>
          <cell r="S1387">
            <v>0</v>
          </cell>
          <cell r="T1387">
            <v>0</v>
          </cell>
        </row>
        <row r="1388">
          <cell r="L1388">
            <v>0</v>
          </cell>
          <cell r="M1388">
            <v>0</v>
          </cell>
          <cell r="N1388">
            <v>0</v>
          </cell>
          <cell r="O1388">
            <v>0</v>
          </cell>
          <cell r="P1388">
            <v>0</v>
          </cell>
          <cell r="Q1388">
            <v>0</v>
          </cell>
          <cell r="R1388">
            <v>0</v>
          </cell>
          <cell r="S1388">
            <v>0</v>
          </cell>
          <cell r="T1388">
            <v>0</v>
          </cell>
        </row>
        <row r="1389">
          <cell r="L1389">
            <v>0</v>
          </cell>
          <cell r="M1389">
            <v>0</v>
          </cell>
          <cell r="N1389">
            <v>0</v>
          </cell>
          <cell r="O1389">
            <v>0</v>
          </cell>
          <cell r="P1389">
            <v>0</v>
          </cell>
          <cell r="Q1389">
            <v>0</v>
          </cell>
          <cell r="R1389">
            <v>0</v>
          </cell>
          <cell r="S1389">
            <v>0</v>
          </cell>
          <cell r="T1389">
            <v>0</v>
          </cell>
        </row>
        <row r="1390">
          <cell r="L1390">
            <v>0</v>
          </cell>
          <cell r="M1390">
            <v>0</v>
          </cell>
          <cell r="N1390">
            <v>0</v>
          </cell>
          <cell r="O1390">
            <v>0</v>
          </cell>
          <cell r="P1390">
            <v>0</v>
          </cell>
          <cell r="Q1390">
            <v>0</v>
          </cell>
          <cell r="R1390">
            <v>0</v>
          </cell>
          <cell r="S1390">
            <v>0</v>
          </cell>
          <cell r="T1390">
            <v>0</v>
          </cell>
        </row>
        <row r="1391">
          <cell r="L1391">
            <v>0</v>
          </cell>
          <cell r="M1391">
            <v>0</v>
          </cell>
          <cell r="N1391">
            <v>0</v>
          </cell>
          <cell r="O1391">
            <v>0</v>
          </cell>
          <cell r="P1391">
            <v>0</v>
          </cell>
          <cell r="Q1391">
            <v>0</v>
          </cell>
          <cell r="R1391">
            <v>0</v>
          </cell>
          <cell r="S1391">
            <v>0</v>
          </cell>
          <cell r="T1391">
            <v>0</v>
          </cell>
        </row>
        <row r="1392">
          <cell r="L1392">
            <v>0</v>
          </cell>
          <cell r="M1392">
            <v>0</v>
          </cell>
          <cell r="N1392">
            <v>0</v>
          </cell>
          <cell r="O1392">
            <v>0</v>
          </cell>
          <cell r="P1392">
            <v>0</v>
          </cell>
          <cell r="Q1392">
            <v>0</v>
          </cell>
          <cell r="R1392">
            <v>0</v>
          </cell>
          <cell r="S1392">
            <v>0</v>
          </cell>
          <cell r="T1392">
            <v>0</v>
          </cell>
        </row>
        <row r="1395">
          <cell r="L1395">
            <v>0</v>
          </cell>
          <cell r="M1395">
            <v>0</v>
          </cell>
          <cell r="N1395">
            <v>0</v>
          </cell>
          <cell r="O1395">
            <v>0</v>
          </cell>
          <cell r="P1395">
            <v>0</v>
          </cell>
          <cell r="Q1395">
            <v>0</v>
          </cell>
          <cell r="R1395">
            <v>0</v>
          </cell>
          <cell r="S1395">
            <v>0</v>
          </cell>
          <cell r="T1395">
            <v>0</v>
          </cell>
        </row>
        <row r="1396">
          <cell r="L1396">
            <v>0</v>
          </cell>
          <cell r="M1396">
            <v>0</v>
          </cell>
          <cell r="N1396">
            <v>0</v>
          </cell>
          <cell r="O1396">
            <v>0</v>
          </cell>
          <cell r="P1396">
            <v>0</v>
          </cell>
          <cell r="Q1396">
            <v>0</v>
          </cell>
          <cell r="R1396">
            <v>0</v>
          </cell>
          <cell r="S1396">
            <v>0</v>
          </cell>
          <cell r="T1396">
            <v>0</v>
          </cell>
        </row>
        <row r="1397">
          <cell r="L1397">
            <v>0</v>
          </cell>
          <cell r="M1397">
            <v>0</v>
          </cell>
          <cell r="N1397">
            <v>0</v>
          </cell>
          <cell r="O1397">
            <v>0</v>
          </cell>
          <cell r="P1397">
            <v>0</v>
          </cell>
          <cell r="Q1397">
            <v>0</v>
          </cell>
          <cell r="R1397">
            <v>0</v>
          </cell>
          <cell r="S1397">
            <v>0</v>
          </cell>
          <cell r="T1397">
            <v>0</v>
          </cell>
        </row>
        <row r="1398">
          <cell r="L1398">
            <v>0</v>
          </cell>
          <cell r="M1398">
            <v>0</v>
          </cell>
          <cell r="N1398">
            <v>0</v>
          </cell>
          <cell r="O1398">
            <v>0</v>
          </cell>
          <cell r="P1398">
            <v>0</v>
          </cell>
          <cell r="Q1398">
            <v>0</v>
          </cell>
          <cell r="R1398">
            <v>0</v>
          </cell>
          <cell r="S1398">
            <v>0</v>
          </cell>
          <cell r="T1398">
            <v>0</v>
          </cell>
        </row>
        <row r="1399">
          <cell r="L1399">
            <v>0</v>
          </cell>
          <cell r="M1399">
            <v>0</v>
          </cell>
          <cell r="N1399">
            <v>0</v>
          </cell>
          <cell r="O1399">
            <v>0</v>
          </cell>
          <cell r="P1399">
            <v>0</v>
          </cell>
          <cell r="Q1399">
            <v>0</v>
          </cell>
          <cell r="R1399">
            <v>0</v>
          </cell>
          <cell r="S1399">
            <v>0</v>
          </cell>
          <cell r="T1399">
            <v>0</v>
          </cell>
        </row>
        <row r="1400">
          <cell r="L1400">
            <v>0</v>
          </cell>
          <cell r="M1400">
            <v>0</v>
          </cell>
          <cell r="N1400">
            <v>0</v>
          </cell>
          <cell r="O1400">
            <v>0</v>
          </cell>
          <cell r="P1400">
            <v>0</v>
          </cell>
          <cell r="Q1400">
            <v>0</v>
          </cell>
          <cell r="R1400">
            <v>0</v>
          </cell>
          <cell r="S1400">
            <v>0</v>
          </cell>
          <cell r="T1400">
            <v>0</v>
          </cell>
        </row>
        <row r="1403">
          <cell r="L1403">
            <v>0</v>
          </cell>
          <cell r="M1403">
            <v>0</v>
          </cell>
          <cell r="N1403">
            <v>0</v>
          </cell>
          <cell r="O1403">
            <v>0</v>
          </cell>
          <cell r="P1403">
            <v>0</v>
          </cell>
          <cell r="Q1403">
            <v>0</v>
          </cell>
          <cell r="R1403">
            <v>0</v>
          </cell>
          <cell r="S1403">
            <v>0</v>
          </cell>
          <cell r="T1403">
            <v>0</v>
          </cell>
        </row>
        <row r="1404">
          <cell r="L1404">
            <v>0</v>
          </cell>
          <cell r="M1404">
            <v>0</v>
          </cell>
          <cell r="N1404">
            <v>0</v>
          </cell>
          <cell r="O1404">
            <v>0</v>
          </cell>
          <cell r="P1404">
            <v>0</v>
          </cell>
          <cell r="Q1404">
            <v>0</v>
          </cell>
          <cell r="R1404">
            <v>0</v>
          </cell>
          <cell r="S1404">
            <v>0</v>
          </cell>
          <cell r="T1404">
            <v>0</v>
          </cell>
        </row>
        <row r="1405">
          <cell r="L1405">
            <v>0</v>
          </cell>
          <cell r="M1405">
            <v>0</v>
          </cell>
          <cell r="N1405">
            <v>0</v>
          </cell>
          <cell r="O1405">
            <v>0</v>
          </cell>
          <cell r="P1405">
            <v>0</v>
          </cell>
          <cell r="Q1405">
            <v>0</v>
          </cell>
          <cell r="R1405">
            <v>0</v>
          </cell>
          <cell r="S1405">
            <v>0</v>
          </cell>
          <cell r="T1405">
            <v>0</v>
          </cell>
        </row>
        <row r="1406">
          <cell r="L1406">
            <v>0</v>
          </cell>
          <cell r="M1406">
            <v>0</v>
          </cell>
          <cell r="N1406">
            <v>0</v>
          </cell>
          <cell r="O1406">
            <v>0</v>
          </cell>
          <cell r="P1406">
            <v>0</v>
          </cell>
          <cell r="Q1406">
            <v>0</v>
          </cell>
          <cell r="R1406">
            <v>0</v>
          </cell>
          <cell r="S1406">
            <v>0</v>
          </cell>
          <cell r="T1406">
            <v>0</v>
          </cell>
        </row>
        <row r="1407">
          <cell r="L1407">
            <v>0</v>
          </cell>
          <cell r="M1407">
            <v>0</v>
          </cell>
          <cell r="N1407">
            <v>0</v>
          </cell>
          <cell r="O1407">
            <v>0</v>
          </cell>
          <cell r="P1407">
            <v>0</v>
          </cell>
          <cell r="Q1407">
            <v>0</v>
          </cell>
          <cell r="R1407">
            <v>0</v>
          </cell>
          <cell r="S1407">
            <v>0</v>
          </cell>
          <cell r="T1407">
            <v>0</v>
          </cell>
        </row>
        <row r="1408">
          <cell r="L1408">
            <v>0</v>
          </cell>
          <cell r="M1408">
            <v>0</v>
          </cell>
          <cell r="N1408">
            <v>0</v>
          </cell>
          <cell r="O1408">
            <v>0</v>
          </cell>
          <cell r="P1408">
            <v>0</v>
          </cell>
          <cell r="Q1408">
            <v>0</v>
          </cell>
          <cell r="R1408">
            <v>0</v>
          </cell>
          <cell r="S1408">
            <v>0</v>
          </cell>
          <cell r="T1408">
            <v>0</v>
          </cell>
        </row>
        <row r="1411">
          <cell r="L1411">
            <v>0</v>
          </cell>
          <cell r="M1411">
            <v>0</v>
          </cell>
          <cell r="N1411">
            <v>0</v>
          </cell>
          <cell r="O1411">
            <v>0</v>
          </cell>
          <cell r="P1411">
            <v>0</v>
          </cell>
          <cell r="Q1411">
            <v>0</v>
          </cell>
          <cell r="R1411">
            <v>0</v>
          </cell>
          <cell r="S1411">
            <v>0</v>
          </cell>
          <cell r="T1411">
            <v>0</v>
          </cell>
        </row>
        <row r="1412">
          <cell r="L1412">
            <v>0</v>
          </cell>
          <cell r="M1412">
            <v>0</v>
          </cell>
          <cell r="N1412">
            <v>0</v>
          </cell>
          <cell r="O1412">
            <v>0</v>
          </cell>
          <cell r="P1412">
            <v>0</v>
          </cell>
          <cell r="Q1412">
            <v>0</v>
          </cell>
          <cell r="R1412">
            <v>0</v>
          </cell>
          <cell r="S1412">
            <v>0</v>
          </cell>
          <cell r="T1412">
            <v>0</v>
          </cell>
        </row>
        <row r="1413">
          <cell r="L1413">
            <v>0</v>
          </cell>
          <cell r="M1413">
            <v>0</v>
          </cell>
          <cell r="N1413">
            <v>0</v>
          </cell>
          <cell r="O1413">
            <v>0</v>
          </cell>
          <cell r="P1413">
            <v>0</v>
          </cell>
          <cell r="Q1413">
            <v>0</v>
          </cell>
          <cell r="R1413">
            <v>0</v>
          </cell>
          <cell r="S1413">
            <v>0</v>
          </cell>
          <cell r="T1413">
            <v>0</v>
          </cell>
        </row>
        <row r="1414">
          <cell r="L1414">
            <v>0</v>
          </cell>
          <cell r="M1414">
            <v>0</v>
          </cell>
          <cell r="N1414">
            <v>0</v>
          </cell>
          <cell r="O1414">
            <v>0</v>
          </cell>
          <cell r="P1414">
            <v>0</v>
          </cell>
          <cell r="Q1414">
            <v>0</v>
          </cell>
          <cell r="R1414">
            <v>0</v>
          </cell>
          <cell r="S1414">
            <v>0</v>
          </cell>
          <cell r="T1414">
            <v>0</v>
          </cell>
        </row>
        <row r="1415">
          <cell r="L1415">
            <v>0</v>
          </cell>
          <cell r="M1415">
            <v>0</v>
          </cell>
          <cell r="N1415">
            <v>0</v>
          </cell>
          <cell r="O1415">
            <v>0</v>
          </cell>
          <cell r="P1415">
            <v>0</v>
          </cell>
          <cell r="Q1415">
            <v>0</v>
          </cell>
          <cell r="R1415">
            <v>0</v>
          </cell>
          <cell r="S1415">
            <v>0</v>
          </cell>
          <cell r="T1415">
            <v>0</v>
          </cell>
        </row>
        <row r="1416">
          <cell r="L1416">
            <v>0</v>
          </cell>
          <cell r="M1416">
            <v>0</v>
          </cell>
          <cell r="N1416">
            <v>0</v>
          </cell>
          <cell r="O1416">
            <v>0</v>
          </cell>
          <cell r="P1416">
            <v>0</v>
          </cell>
          <cell r="Q1416">
            <v>0</v>
          </cell>
          <cell r="R1416">
            <v>0</v>
          </cell>
          <cell r="S1416">
            <v>0</v>
          </cell>
          <cell r="T1416">
            <v>0</v>
          </cell>
        </row>
        <row r="1419">
          <cell r="L1419">
            <v>0</v>
          </cell>
          <cell r="M1419">
            <v>0</v>
          </cell>
          <cell r="N1419">
            <v>0</v>
          </cell>
          <cell r="O1419">
            <v>0</v>
          </cell>
          <cell r="P1419">
            <v>0</v>
          </cell>
          <cell r="Q1419">
            <v>0</v>
          </cell>
          <cell r="R1419">
            <v>0</v>
          </cell>
          <cell r="S1419">
            <v>0</v>
          </cell>
          <cell r="T1419">
            <v>0</v>
          </cell>
        </row>
        <row r="1420">
          <cell r="L1420">
            <v>0</v>
          </cell>
          <cell r="M1420">
            <v>0</v>
          </cell>
          <cell r="N1420">
            <v>0</v>
          </cell>
          <cell r="O1420">
            <v>0</v>
          </cell>
          <cell r="P1420">
            <v>0</v>
          </cell>
          <cell r="Q1420">
            <v>0</v>
          </cell>
          <cell r="R1420">
            <v>0</v>
          </cell>
          <cell r="S1420">
            <v>0</v>
          </cell>
          <cell r="T1420">
            <v>0</v>
          </cell>
        </row>
        <row r="1421">
          <cell r="L1421">
            <v>0</v>
          </cell>
          <cell r="M1421">
            <v>0</v>
          </cell>
          <cell r="N1421">
            <v>0</v>
          </cell>
          <cell r="O1421">
            <v>0</v>
          </cell>
          <cell r="P1421">
            <v>0</v>
          </cell>
          <cell r="Q1421">
            <v>0</v>
          </cell>
          <cell r="R1421">
            <v>0</v>
          </cell>
          <cell r="S1421">
            <v>0</v>
          </cell>
          <cell r="T1421">
            <v>0</v>
          </cell>
        </row>
        <row r="1422">
          <cell r="L1422">
            <v>0</v>
          </cell>
          <cell r="M1422">
            <v>0</v>
          </cell>
          <cell r="N1422">
            <v>0</v>
          </cell>
          <cell r="O1422">
            <v>0</v>
          </cell>
          <cell r="P1422">
            <v>0</v>
          </cell>
          <cell r="Q1422">
            <v>0</v>
          </cell>
          <cell r="R1422">
            <v>0</v>
          </cell>
          <cell r="S1422">
            <v>0</v>
          </cell>
          <cell r="T1422">
            <v>0</v>
          </cell>
        </row>
        <row r="1423">
          <cell r="L1423">
            <v>0</v>
          </cell>
          <cell r="M1423">
            <v>0</v>
          </cell>
          <cell r="N1423">
            <v>0</v>
          </cell>
          <cell r="O1423">
            <v>0</v>
          </cell>
          <cell r="P1423">
            <v>0</v>
          </cell>
          <cell r="Q1423">
            <v>0</v>
          </cell>
          <cell r="R1423">
            <v>0</v>
          </cell>
          <cell r="S1423">
            <v>0</v>
          </cell>
          <cell r="T1423">
            <v>0</v>
          </cell>
        </row>
        <row r="1424">
          <cell r="L1424">
            <v>0</v>
          </cell>
          <cell r="M1424">
            <v>0</v>
          </cell>
          <cell r="N1424">
            <v>0</v>
          </cell>
          <cell r="O1424">
            <v>0</v>
          </cell>
          <cell r="P1424">
            <v>0</v>
          </cell>
          <cell r="Q1424">
            <v>0</v>
          </cell>
          <cell r="R1424">
            <v>0</v>
          </cell>
          <cell r="S1424">
            <v>0</v>
          </cell>
          <cell r="T1424">
            <v>0</v>
          </cell>
        </row>
        <row r="1425">
          <cell r="L1425">
            <v>0</v>
          </cell>
          <cell r="M1425">
            <v>0</v>
          </cell>
          <cell r="N1425">
            <v>0</v>
          </cell>
          <cell r="O1425">
            <v>0</v>
          </cell>
          <cell r="P1425">
            <v>0</v>
          </cell>
          <cell r="Q1425">
            <v>0</v>
          </cell>
          <cell r="R1425">
            <v>0</v>
          </cell>
          <cell r="S1425">
            <v>0</v>
          </cell>
          <cell r="T1425">
            <v>0</v>
          </cell>
        </row>
        <row r="1428">
          <cell r="L1428">
            <v>0</v>
          </cell>
          <cell r="M1428">
            <v>0</v>
          </cell>
          <cell r="N1428">
            <v>0</v>
          </cell>
          <cell r="O1428">
            <v>0</v>
          </cell>
          <cell r="P1428">
            <v>0</v>
          </cell>
          <cell r="Q1428">
            <v>0</v>
          </cell>
          <cell r="R1428">
            <v>0</v>
          </cell>
          <cell r="S1428">
            <v>0</v>
          </cell>
          <cell r="T1428">
            <v>0</v>
          </cell>
        </row>
        <row r="1429">
          <cell r="L1429">
            <v>0</v>
          </cell>
          <cell r="M1429">
            <v>0</v>
          </cell>
          <cell r="N1429">
            <v>0</v>
          </cell>
          <cell r="O1429">
            <v>0</v>
          </cell>
          <cell r="P1429">
            <v>0</v>
          </cell>
          <cell r="Q1429">
            <v>0</v>
          </cell>
          <cell r="R1429">
            <v>0</v>
          </cell>
          <cell r="S1429">
            <v>0</v>
          </cell>
          <cell r="T1429">
            <v>0</v>
          </cell>
        </row>
        <row r="1430">
          <cell r="L1430">
            <v>0</v>
          </cell>
          <cell r="M1430">
            <v>0</v>
          </cell>
          <cell r="N1430">
            <v>0</v>
          </cell>
          <cell r="O1430">
            <v>0</v>
          </cell>
          <cell r="P1430">
            <v>0</v>
          </cell>
          <cell r="Q1430">
            <v>0</v>
          </cell>
          <cell r="R1430">
            <v>0</v>
          </cell>
          <cell r="S1430">
            <v>0</v>
          </cell>
          <cell r="T1430">
            <v>0</v>
          </cell>
        </row>
        <row r="1432">
          <cell r="L1432">
            <v>0</v>
          </cell>
          <cell r="M1432">
            <v>0</v>
          </cell>
          <cell r="N1432">
            <v>0</v>
          </cell>
          <cell r="O1432">
            <v>0</v>
          </cell>
          <cell r="P1432">
            <v>0</v>
          </cell>
          <cell r="Q1432">
            <v>0</v>
          </cell>
          <cell r="R1432">
            <v>0</v>
          </cell>
          <cell r="S1432">
            <v>0</v>
          </cell>
          <cell r="T1432">
            <v>0</v>
          </cell>
        </row>
        <row r="1433">
          <cell r="L1433">
            <v>0</v>
          </cell>
          <cell r="M1433">
            <v>0</v>
          </cell>
          <cell r="N1433">
            <v>0</v>
          </cell>
          <cell r="O1433">
            <v>0</v>
          </cell>
          <cell r="P1433">
            <v>0</v>
          </cell>
          <cell r="Q1433">
            <v>0</v>
          </cell>
          <cell r="R1433">
            <v>0</v>
          </cell>
          <cell r="S1433">
            <v>0</v>
          </cell>
          <cell r="T1433">
            <v>0</v>
          </cell>
        </row>
        <row r="1434">
          <cell r="L1434">
            <v>0</v>
          </cell>
          <cell r="M1434">
            <v>0</v>
          </cell>
          <cell r="N1434">
            <v>0</v>
          </cell>
          <cell r="O1434">
            <v>0</v>
          </cell>
          <cell r="P1434">
            <v>0</v>
          </cell>
          <cell r="Q1434">
            <v>0</v>
          </cell>
          <cell r="R1434">
            <v>0</v>
          </cell>
          <cell r="S1434">
            <v>0</v>
          </cell>
          <cell r="T1434">
            <v>0</v>
          </cell>
        </row>
        <row r="1435">
          <cell r="L1435">
            <v>0</v>
          </cell>
          <cell r="M1435">
            <v>0</v>
          </cell>
          <cell r="N1435">
            <v>0</v>
          </cell>
          <cell r="O1435">
            <v>0</v>
          </cell>
          <cell r="P1435">
            <v>0</v>
          </cell>
          <cell r="Q1435">
            <v>0</v>
          </cell>
          <cell r="R1435">
            <v>0</v>
          </cell>
          <cell r="S1435">
            <v>0</v>
          </cell>
          <cell r="T1435">
            <v>0</v>
          </cell>
        </row>
        <row r="1436">
          <cell r="L1436">
            <v>0</v>
          </cell>
          <cell r="M1436">
            <v>0</v>
          </cell>
          <cell r="N1436">
            <v>0</v>
          </cell>
          <cell r="O1436">
            <v>0</v>
          </cell>
          <cell r="P1436">
            <v>0</v>
          </cell>
          <cell r="Q1436">
            <v>0</v>
          </cell>
          <cell r="R1436">
            <v>0</v>
          </cell>
          <cell r="S1436">
            <v>0</v>
          </cell>
          <cell r="T1436">
            <v>0</v>
          </cell>
        </row>
        <row r="1437">
          <cell r="L1437">
            <v>0</v>
          </cell>
          <cell r="M1437">
            <v>0</v>
          </cell>
          <cell r="N1437">
            <v>0</v>
          </cell>
          <cell r="O1437">
            <v>0</v>
          </cell>
          <cell r="P1437">
            <v>0</v>
          </cell>
          <cell r="Q1437">
            <v>0</v>
          </cell>
          <cell r="R1437">
            <v>0</v>
          </cell>
          <cell r="S1437">
            <v>0</v>
          </cell>
          <cell r="T1437">
            <v>0</v>
          </cell>
        </row>
        <row r="1438">
          <cell r="L1438">
            <v>0</v>
          </cell>
          <cell r="M1438">
            <v>0</v>
          </cell>
          <cell r="N1438">
            <v>0</v>
          </cell>
          <cell r="O1438">
            <v>0</v>
          </cell>
          <cell r="P1438">
            <v>0</v>
          </cell>
          <cell r="Q1438">
            <v>0</v>
          </cell>
          <cell r="R1438">
            <v>0</v>
          </cell>
          <cell r="S1438">
            <v>0</v>
          </cell>
          <cell r="T1438">
            <v>0</v>
          </cell>
        </row>
        <row r="1439">
          <cell r="L1439">
            <v>0</v>
          </cell>
          <cell r="M1439">
            <v>0</v>
          </cell>
          <cell r="N1439">
            <v>0</v>
          </cell>
          <cell r="O1439">
            <v>0</v>
          </cell>
          <cell r="P1439">
            <v>0</v>
          </cell>
          <cell r="Q1439">
            <v>0</v>
          </cell>
          <cell r="R1439">
            <v>0</v>
          </cell>
          <cell r="S1439">
            <v>0</v>
          </cell>
          <cell r="T1439">
            <v>0</v>
          </cell>
        </row>
        <row r="1440">
          <cell r="L1440">
            <v>0</v>
          </cell>
          <cell r="M1440">
            <v>0</v>
          </cell>
          <cell r="N1440">
            <v>0</v>
          </cell>
          <cell r="O1440">
            <v>0</v>
          </cell>
          <cell r="P1440">
            <v>0</v>
          </cell>
          <cell r="Q1440">
            <v>0</v>
          </cell>
          <cell r="R1440">
            <v>0</v>
          </cell>
          <cell r="S1440">
            <v>0</v>
          </cell>
          <cell r="T1440">
            <v>0</v>
          </cell>
        </row>
        <row r="1441">
          <cell r="L1441">
            <v>0</v>
          </cell>
          <cell r="M1441">
            <v>0</v>
          </cell>
          <cell r="N1441">
            <v>0</v>
          </cell>
          <cell r="O1441">
            <v>0</v>
          </cell>
          <cell r="P1441">
            <v>0</v>
          </cell>
          <cell r="Q1441">
            <v>0</v>
          </cell>
          <cell r="R1441">
            <v>0</v>
          </cell>
          <cell r="S1441">
            <v>0</v>
          </cell>
          <cell r="T1441">
            <v>0</v>
          </cell>
        </row>
        <row r="1444">
          <cell r="L1444">
            <v>0</v>
          </cell>
          <cell r="M1444">
            <v>0</v>
          </cell>
          <cell r="N1444">
            <v>0</v>
          </cell>
          <cell r="O1444">
            <v>0</v>
          </cell>
          <cell r="P1444">
            <v>0</v>
          </cell>
          <cell r="Q1444">
            <v>0</v>
          </cell>
          <cell r="R1444">
            <v>0</v>
          </cell>
          <cell r="S1444">
            <v>0</v>
          </cell>
          <cell r="T1444">
            <v>0</v>
          </cell>
        </row>
        <row r="1445">
          <cell r="L1445">
            <v>0</v>
          </cell>
          <cell r="M1445">
            <v>0</v>
          </cell>
          <cell r="N1445">
            <v>0</v>
          </cell>
          <cell r="O1445">
            <v>0</v>
          </cell>
          <cell r="P1445">
            <v>0</v>
          </cell>
          <cell r="Q1445">
            <v>0</v>
          </cell>
          <cell r="R1445">
            <v>0</v>
          </cell>
          <cell r="S1445">
            <v>0</v>
          </cell>
          <cell r="T1445">
            <v>0</v>
          </cell>
        </row>
        <row r="1446">
          <cell r="L1446">
            <v>0</v>
          </cell>
          <cell r="M1446">
            <v>0</v>
          </cell>
          <cell r="N1446">
            <v>0</v>
          </cell>
          <cell r="O1446">
            <v>0</v>
          </cell>
          <cell r="P1446">
            <v>0</v>
          </cell>
          <cell r="Q1446">
            <v>0</v>
          </cell>
          <cell r="R1446">
            <v>0</v>
          </cell>
          <cell r="S1446">
            <v>0</v>
          </cell>
          <cell r="T1446">
            <v>0</v>
          </cell>
        </row>
        <row r="1447">
          <cell r="L1447">
            <v>0</v>
          </cell>
          <cell r="M1447">
            <v>0</v>
          </cell>
          <cell r="N1447">
            <v>0</v>
          </cell>
          <cell r="O1447">
            <v>0</v>
          </cell>
          <cell r="P1447">
            <v>0</v>
          </cell>
          <cell r="Q1447">
            <v>0</v>
          </cell>
          <cell r="R1447">
            <v>0</v>
          </cell>
          <cell r="S1447">
            <v>0</v>
          </cell>
          <cell r="T1447">
            <v>0</v>
          </cell>
        </row>
        <row r="1448">
          <cell r="L1448">
            <v>0</v>
          </cell>
          <cell r="M1448">
            <v>0</v>
          </cell>
          <cell r="N1448">
            <v>0</v>
          </cell>
          <cell r="O1448">
            <v>0</v>
          </cell>
          <cell r="P1448">
            <v>0</v>
          </cell>
          <cell r="Q1448">
            <v>0</v>
          </cell>
          <cell r="R1448">
            <v>0</v>
          </cell>
          <cell r="S1448">
            <v>0</v>
          </cell>
          <cell r="T1448">
            <v>0</v>
          </cell>
        </row>
        <row r="1449">
          <cell r="L1449">
            <v>0</v>
          </cell>
          <cell r="M1449">
            <v>0</v>
          </cell>
          <cell r="N1449">
            <v>0</v>
          </cell>
          <cell r="O1449">
            <v>0</v>
          </cell>
          <cell r="P1449">
            <v>0</v>
          </cell>
          <cell r="Q1449">
            <v>0</v>
          </cell>
          <cell r="R1449">
            <v>0</v>
          </cell>
          <cell r="S1449">
            <v>0</v>
          </cell>
          <cell r="T1449">
            <v>0</v>
          </cell>
        </row>
        <row r="1452">
          <cell r="L1452">
            <v>0</v>
          </cell>
          <cell r="M1452">
            <v>0</v>
          </cell>
          <cell r="N1452">
            <v>0</v>
          </cell>
          <cell r="O1452">
            <v>0</v>
          </cell>
          <cell r="P1452">
            <v>0</v>
          </cell>
          <cell r="Q1452">
            <v>0</v>
          </cell>
          <cell r="R1452">
            <v>0</v>
          </cell>
          <cell r="S1452">
            <v>0</v>
          </cell>
          <cell r="T1452">
            <v>0</v>
          </cell>
        </row>
        <row r="1453">
          <cell r="L1453">
            <v>0</v>
          </cell>
          <cell r="M1453">
            <v>0</v>
          </cell>
          <cell r="N1453">
            <v>0</v>
          </cell>
          <cell r="O1453">
            <v>0</v>
          </cell>
          <cell r="P1453">
            <v>0</v>
          </cell>
          <cell r="Q1453">
            <v>0</v>
          </cell>
          <cell r="R1453">
            <v>0</v>
          </cell>
          <cell r="S1453">
            <v>0</v>
          </cell>
          <cell r="T1453">
            <v>0</v>
          </cell>
        </row>
        <row r="1454">
          <cell r="L1454">
            <v>0</v>
          </cell>
          <cell r="M1454">
            <v>0</v>
          </cell>
          <cell r="N1454">
            <v>0</v>
          </cell>
          <cell r="O1454">
            <v>0</v>
          </cell>
          <cell r="P1454">
            <v>0</v>
          </cell>
          <cell r="Q1454">
            <v>0</v>
          </cell>
          <cell r="R1454">
            <v>0</v>
          </cell>
          <cell r="S1454">
            <v>0</v>
          </cell>
          <cell r="T1454">
            <v>0</v>
          </cell>
        </row>
        <row r="1455">
          <cell r="L1455">
            <v>0</v>
          </cell>
          <cell r="M1455">
            <v>0</v>
          </cell>
          <cell r="N1455">
            <v>0</v>
          </cell>
          <cell r="O1455">
            <v>0</v>
          </cell>
          <cell r="P1455">
            <v>0</v>
          </cell>
          <cell r="Q1455">
            <v>0</v>
          </cell>
          <cell r="R1455">
            <v>0</v>
          </cell>
          <cell r="S1455">
            <v>0</v>
          </cell>
          <cell r="T1455">
            <v>0</v>
          </cell>
        </row>
        <row r="1456">
          <cell r="L1456">
            <v>0</v>
          </cell>
          <cell r="M1456">
            <v>0</v>
          </cell>
          <cell r="N1456">
            <v>0</v>
          </cell>
          <cell r="O1456">
            <v>0</v>
          </cell>
          <cell r="P1456">
            <v>0</v>
          </cell>
          <cell r="Q1456">
            <v>0</v>
          </cell>
          <cell r="R1456">
            <v>0</v>
          </cell>
          <cell r="S1456">
            <v>0</v>
          </cell>
          <cell r="T1456">
            <v>0</v>
          </cell>
        </row>
        <row r="1457">
          <cell r="L1457">
            <v>0</v>
          </cell>
          <cell r="M1457">
            <v>0</v>
          </cell>
          <cell r="N1457">
            <v>0</v>
          </cell>
          <cell r="O1457">
            <v>0</v>
          </cell>
          <cell r="P1457">
            <v>0</v>
          </cell>
          <cell r="Q1457">
            <v>0</v>
          </cell>
          <cell r="R1457">
            <v>0</v>
          </cell>
          <cell r="S1457">
            <v>0</v>
          </cell>
          <cell r="T1457">
            <v>0</v>
          </cell>
        </row>
        <row r="1458">
          <cell r="L1458">
            <v>0</v>
          </cell>
          <cell r="M1458">
            <v>0</v>
          </cell>
          <cell r="N1458">
            <v>0</v>
          </cell>
          <cell r="O1458">
            <v>0</v>
          </cell>
          <cell r="P1458">
            <v>0</v>
          </cell>
          <cell r="Q1458">
            <v>0</v>
          </cell>
          <cell r="R1458">
            <v>0</v>
          </cell>
          <cell r="S1458">
            <v>0</v>
          </cell>
          <cell r="T1458">
            <v>0</v>
          </cell>
        </row>
        <row r="1460">
          <cell r="L1460">
            <v>0</v>
          </cell>
          <cell r="M1460">
            <v>0</v>
          </cell>
          <cell r="N1460">
            <v>0</v>
          </cell>
          <cell r="O1460">
            <v>0</v>
          </cell>
          <cell r="P1460">
            <v>0</v>
          </cell>
          <cell r="Q1460">
            <v>0</v>
          </cell>
          <cell r="R1460">
            <v>0</v>
          </cell>
          <cell r="S1460">
            <v>0</v>
          </cell>
          <cell r="T1460">
            <v>0</v>
          </cell>
        </row>
        <row r="1461">
          <cell r="L1461">
            <v>0</v>
          </cell>
          <cell r="M1461">
            <v>0</v>
          </cell>
          <cell r="N1461">
            <v>0</v>
          </cell>
          <cell r="O1461">
            <v>0</v>
          </cell>
          <cell r="P1461">
            <v>0</v>
          </cell>
          <cell r="Q1461">
            <v>0</v>
          </cell>
          <cell r="R1461">
            <v>0</v>
          </cell>
          <cell r="S1461">
            <v>0</v>
          </cell>
          <cell r="T1461">
            <v>0</v>
          </cell>
        </row>
        <row r="1462">
          <cell r="L1462">
            <v>0</v>
          </cell>
          <cell r="M1462">
            <v>0</v>
          </cell>
          <cell r="N1462">
            <v>0</v>
          </cell>
          <cell r="O1462">
            <v>0</v>
          </cell>
          <cell r="P1462">
            <v>0</v>
          </cell>
          <cell r="Q1462">
            <v>0</v>
          </cell>
          <cell r="R1462">
            <v>0</v>
          </cell>
          <cell r="S1462">
            <v>0</v>
          </cell>
          <cell r="T1462">
            <v>0</v>
          </cell>
        </row>
        <row r="1463">
          <cell r="L1463">
            <v>0</v>
          </cell>
          <cell r="M1463">
            <v>0</v>
          </cell>
          <cell r="N1463">
            <v>0</v>
          </cell>
          <cell r="O1463">
            <v>0</v>
          </cell>
          <cell r="P1463">
            <v>0</v>
          </cell>
          <cell r="Q1463">
            <v>0</v>
          </cell>
          <cell r="R1463">
            <v>0</v>
          </cell>
          <cell r="S1463">
            <v>0</v>
          </cell>
          <cell r="T1463">
            <v>0</v>
          </cell>
        </row>
        <row r="1464">
          <cell r="L1464">
            <v>0</v>
          </cell>
          <cell r="M1464">
            <v>0</v>
          </cell>
          <cell r="N1464">
            <v>0</v>
          </cell>
          <cell r="O1464">
            <v>0</v>
          </cell>
          <cell r="P1464">
            <v>0</v>
          </cell>
          <cell r="Q1464">
            <v>0</v>
          </cell>
          <cell r="R1464">
            <v>0</v>
          </cell>
          <cell r="S1464">
            <v>0</v>
          </cell>
          <cell r="T1464">
            <v>0</v>
          </cell>
        </row>
        <row r="1465">
          <cell r="L1465">
            <v>0</v>
          </cell>
          <cell r="M1465">
            <v>0</v>
          </cell>
          <cell r="N1465">
            <v>0</v>
          </cell>
          <cell r="O1465">
            <v>0</v>
          </cell>
          <cell r="P1465">
            <v>0</v>
          </cell>
          <cell r="Q1465">
            <v>0</v>
          </cell>
          <cell r="R1465">
            <v>0</v>
          </cell>
          <cell r="S1465">
            <v>0</v>
          </cell>
          <cell r="T1465">
            <v>0</v>
          </cell>
        </row>
        <row r="1466">
          <cell r="L1466">
            <v>0</v>
          </cell>
          <cell r="M1466">
            <v>0</v>
          </cell>
          <cell r="N1466">
            <v>0</v>
          </cell>
          <cell r="O1466">
            <v>0</v>
          </cell>
          <cell r="P1466">
            <v>0</v>
          </cell>
          <cell r="Q1466">
            <v>0</v>
          </cell>
          <cell r="R1466">
            <v>0</v>
          </cell>
          <cell r="S1466">
            <v>0</v>
          </cell>
          <cell r="T1466">
            <v>0</v>
          </cell>
        </row>
        <row r="1468">
          <cell r="L1468">
            <v>0</v>
          </cell>
          <cell r="M1468">
            <v>0</v>
          </cell>
          <cell r="N1468">
            <v>0</v>
          </cell>
          <cell r="O1468">
            <v>0</v>
          </cell>
          <cell r="P1468">
            <v>0</v>
          </cell>
          <cell r="Q1468">
            <v>0</v>
          </cell>
          <cell r="R1468">
            <v>0</v>
          </cell>
          <cell r="S1468">
            <v>0</v>
          </cell>
          <cell r="T1468">
            <v>0</v>
          </cell>
        </row>
        <row r="1469">
          <cell r="L1469">
            <v>0</v>
          </cell>
          <cell r="M1469">
            <v>0</v>
          </cell>
          <cell r="N1469">
            <v>0</v>
          </cell>
          <cell r="O1469">
            <v>0</v>
          </cell>
          <cell r="P1469">
            <v>0</v>
          </cell>
          <cell r="Q1469">
            <v>0</v>
          </cell>
          <cell r="R1469">
            <v>0</v>
          </cell>
          <cell r="S1469">
            <v>0</v>
          </cell>
          <cell r="T1469">
            <v>0</v>
          </cell>
        </row>
        <row r="1470">
          <cell r="L1470">
            <v>0</v>
          </cell>
          <cell r="M1470">
            <v>0</v>
          </cell>
          <cell r="N1470">
            <v>0</v>
          </cell>
          <cell r="O1470">
            <v>0</v>
          </cell>
          <cell r="P1470">
            <v>0</v>
          </cell>
          <cell r="Q1470">
            <v>0</v>
          </cell>
          <cell r="R1470">
            <v>0</v>
          </cell>
          <cell r="S1470">
            <v>0</v>
          </cell>
          <cell r="T1470">
            <v>0</v>
          </cell>
        </row>
        <row r="1471">
          <cell r="L1471">
            <v>0</v>
          </cell>
          <cell r="M1471">
            <v>0</v>
          </cell>
          <cell r="N1471">
            <v>0</v>
          </cell>
          <cell r="O1471">
            <v>0</v>
          </cell>
          <cell r="P1471">
            <v>0</v>
          </cell>
          <cell r="Q1471">
            <v>0</v>
          </cell>
          <cell r="R1471">
            <v>0</v>
          </cell>
          <cell r="S1471">
            <v>0</v>
          </cell>
          <cell r="T1471">
            <v>0</v>
          </cell>
        </row>
        <row r="1472">
          <cell r="L1472">
            <v>0</v>
          </cell>
          <cell r="M1472">
            <v>0</v>
          </cell>
          <cell r="N1472">
            <v>0</v>
          </cell>
          <cell r="O1472">
            <v>0</v>
          </cell>
          <cell r="P1472">
            <v>0</v>
          </cell>
          <cell r="Q1472">
            <v>0</v>
          </cell>
          <cell r="R1472">
            <v>0</v>
          </cell>
          <cell r="S1472">
            <v>0</v>
          </cell>
          <cell r="T1472">
            <v>0</v>
          </cell>
        </row>
        <row r="1473">
          <cell r="L1473">
            <v>0</v>
          </cell>
          <cell r="M1473">
            <v>0</v>
          </cell>
          <cell r="N1473">
            <v>0</v>
          </cell>
          <cell r="O1473">
            <v>0</v>
          </cell>
          <cell r="P1473">
            <v>0</v>
          </cell>
          <cell r="Q1473">
            <v>0</v>
          </cell>
          <cell r="R1473">
            <v>0</v>
          </cell>
          <cell r="S1473">
            <v>0</v>
          </cell>
          <cell r="T1473">
            <v>0</v>
          </cell>
        </row>
        <row r="1474">
          <cell r="L1474">
            <v>0</v>
          </cell>
          <cell r="M1474">
            <v>0</v>
          </cell>
          <cell r="N1474">
            <v>0</v>
          </cell>
          <cell r="O1474">
            <v>0</v>
          </cell>
          <cell r="P1474">
            <v>0</v>
          </cell>
          <cell r="Q1474">
            <v>0</v>
          </cell>
          <cell r="R1474">
            <v>0</v>
          </cell>
          <cell r="S1474">
            <v>0</v>
          </cell>
          <cell r="T1474">
            <v>0</v>
          </cell>
        </row>
        <row r="1476">
          <cell r="L1476">
            <v>0</v>
          </cell>
          <cell r="M1476">
            <v>0</v>
          </cell>
          <cell r="N1476">
            <v>0</v>
          </cell>
          <cell r="O1476">
            <v>0</v>
          </cell>
          <cell r="P1476">
            <v>0</v>
          </cell>
          <cell r="Q1476">
            <v>0</v>
          </cell>
          <cell r="R1476">
            <v>0</v>
          </cell>
          <cell r="S1476">
            <v>0</v>
          </cell>
          <cell r="T1476">
            <v>0</v>
          </cell>
        </row>
        <row r="1477">
          <cell r="L1477">
            <v>0</v>
          </cell>
          <cell r="M1477">
            <v>0</v>
          </cell>
          <cell r="N1477">
            <v>0</v>
          </cell>
          <cell r="O1477">
            <v>0</v>
          </cell>
          <cell r="P1477">
            <v>0</v>
          </cell>
          <cell r="Q1477">
            <v>0</v>
          </cell>
          <cell r="R1477">
            <v>0</v>
          </cell>
          <cell r="S1477">
            <v>0</v>
          </cell>
          <cell r="T1477">
            <v>0</v>
          </cell>
        </row>
        <row r="1478">
          <cell r="L1478">
            <v>0</v>
          </cell>
          <cell r="M1478">
            <v>0</v>
          </cell>
          <cell r="N1478">
            <v>0</v>
          </cell>
          <cell r="O1478">
            <v>0</v>
          </cell>
          <cell r="P1478">
            <v>0</v>
          </cell>
          <cell r="Q1478">
            <v>0</v>
          </cell>
          <cell r="R1478">
            <v>0</v>
          </cell>
          <cell r="S1478">
            <v>0</v>
          </cell>
          <cell r="T1478">
            <v>0</v>
          </cell>
        </row>
        <row r="1479">
          <cell r="L1479">
            <v>0</v>
          </cell>
          <cell r="M1479">
            <v>0</v>
          </cell>
          <cell r="N1479">
            <v>0</v>
          </cell>
          <cell r="O1479">
            <v>0</v>
          </cell>
          <cell r="P1479">
            <v>0</v>
          </cell>
          <cell r="Q1479">
            <v>0</v>
          </cell>
          <cell r="R1479">
            <v>0</v>
          </cell>
          <cell r="S1479">
            <v>0</v>
          </cell>
          <cell r="T1479">
            <v>0</v>
          </cell>
        </row>
        <row r="1480">
          <cell r="L1480">
            <v>0</v>
          </cell>
          <cell r="M1480">
            <v>0</v>
          </cell>
          <cell r="N1480">
            <v>0</v>
          </cell>
          <cell r="O1480">
            <v>0</v>
          </cell>
          <cell r="P1480">
            <v>0</v>
          </cell>
          <cell r="Q1480">
            <v>0</v>
          </cell>
          <cell r="R1480">
            <v>0</v>
          </cell>
          <cell r="S1480">
            <v>0</v>
          </cell>
          <cell r="T1480">
            <v>0</v>
          </cell>
        </row>
        <row r="1481">
          <cell r="L1481">
            <v>0</v>
          </cell>
          <cell r="M1481">
            <v>0</v>
          </cell>
          <cell r="N1481">
            <v>0</v>
          </cell>
          <cell r="O1481">
            <v>0</v>
          </cell>
          <cell r="P1481">
            <v>0</v>
          </cell>
          <cell r="Q1481">
            <v>0</v>
          </cell>
          <cell r="R1481">
            <v>0</v>
          </cell>
          <cell r="S1481">
            <v>0</v>
          </cell>
          <cell r="T1481">
            <v>0</v>
          </cell>
        </row>
        <row r="1482">
          <cell r="L1482">
            <v>0</v>
          </cell>
          <cell r="M1482">
            <v>0</v>
          </cell>
          <cell r="N1482">
            <v>0</v>
          </cell>
          <cell r="O1482">
            <v>0</v>
          </cell>
          <cell r="P1482">
            <v>0</v>
          </cell>
          <cell r="Q1482">
            <v>0</v>
          </cell>
          <cell r="R1482">
            <v>0</v>
          </cell>
          <cell r="S1482">
            <v>0</v>
          </cell>
          <cell r="T1482">
            <v>0</v>
          </cell>
        </row>
        <row r="1484">
          <cell r="L1484">
            <v>0</v>
          </cell>
          <cell r="M1484">
            <v>0</v>
          </cell>
          <cell r="N1484">
            <v>0</v>
          </cell>
          <cell r="O1484">
            <v>0</v>
          </cell>
          <cell r="P1484">
            <v>0</v>
          </cell>
          <cell r="Q1484">
            <v>0</v>
          </cell>
          <cell r="R1484">
            <v>0</v>
          </cell>
          <cell r="S1484">
            <v>0</v>
          </cell>
          <cell r="T1484">
            <v>0</v>
          </cell>
        </row>
        <row r="1485">
          <cell r="L1485">
            <v>0</v>
          </cell>
          <cell r="M1485">
            <v>0</v>
          </cell>
          <cell r="N1485">
            <v>0</v>
          </cell>
          <cell r="O1485">
            <v>0</v>
          </cell>
          <cell r="P1485">
            <v>0</v>
          </cell>
          <cell r="Q1485">
            <v>0</v>
          </cell>
          <cell r="R1485">
            <v>0</v>
          </cell>
          <cell r="S1485">
            <v>0</v>
          </cell>
          <cell r="T1485">
            <v>0</v>
          </cell>
        </row>
        <row r="1486">
          <cell r="L1486">
            <v>0</v>
          </cell>
          <cell r="M1486">
            <v>0</v>
          </cell>
          <cell r="N1486">
            <v>0</v>
          </cell>
          <cell r="O1486">
            <v>0</v>
          </cell>
          <cell r="P1486">
            <v>0</v>
          </cell>
          <cell r="Q1486">
            <v>0</v>
          </cell>
          <cell r="R1486">
            <v>0</v>
          </cell>
          <cell r="S1486">
            <v>0</v>
          </cell>
          <cell r="T1486">
            <v>0</v>
          </cell>
        </row>
        <row r="1487">
          <cell r="L1487">
            <v>0</v>
          </cell>
          <cell r="M1487">
            <v>0</v>
          </cell>
          <cell r="N1487">
            <v>0</v>
          </cell>
          <cell r="O1487">
            <v>0</v>
          </cell>
          <cell r="P1487">
            <v>0</v>
          </cell>
          <cell r="Q1487">
            <v>0</v>
          </cell>
          <cell r="R1487">
            <v>0</v>
          </cell>
          <cell r="S1487">
            <v>0</v>
          </cell>
          <cell r="T1487">
            <v>0</v>
          </cell>
        </row>
        <row r="1488">
          <cell r="L1488">
            <v>0</v>
          </cell>
          <cell r="M1488">
            <v>0</v>
          </cell>
          <cell r="N1488">
            <v>0</v>
          </cell>
          <cell r="O1488">
            <v>0</v>
          </cell>
          <cell r="P1488">
            <v>0</v>
          </cell>
          <cell r="Q1488">
            <v>0</v>
          </cell>
          <cell r="R1488">
            <v>0</v>
          </cell>
          <cell r="S1488">
            <v>0</v>
          </cell>
          <cell r="T1488">
            <v>0</v>
          </cell>
        </row>
        <row r="1489">
          <cell r="L1489">
            <v>0</v>
          </cell>
          <cell r="M1489">
            <v>0</v>
          </cell>
          <cell r="N1489">
            <v>0</v>
          </cell>
          <cell r="O1489">
            <v>0</v>
          </cell>
          <cell r="P1489">
            <v>0</v>
          </cell>
          <cell r="Q1489">
            <v>0</v>
          </cell>
          <cell r="R1489">
            <v>0</v>
          </cell>
          <cell r="S1489">
            <v>0</v>
          </cell>
          <cell r="T1489">
            <v>0</v>
          </cell>
        </row>
        <row r="1490">
          <cell r="L1490">
            <v>0</v>
          </cell>
          <cell r="M1490">
            <v>0</v>
          </cell>
          <cell r="N1490">
            <v>0</v>
          </cell>
          <cell r="O1490">
            <v>0</v>
          </cell>
          <cell r="P1490">
            <v>0</v>
          </cell>
          <cell r="Q1490">
            <v>0</v>
          </cell>
          <cell r="R1490">
            <v>0</v>
          </cell>
          <cell r="S1490">
            <v>0</v>
          </cell>
          <cell r="T1490">
            <v>0</v>
          </cell>
        </row>
        <row r="1491">
          <cell r="L1491">
            <v>0</v>
          </cell>
          <cell r="M1491">
            <v>0</v>
          </cell>
          <cell r="N1491">
            <v>0</v>
          </cell>
          <cell r="O1491">
            <v>0</v>
          </cell>
          <cell r="P1491">
            <v>0</v>
          </cell>
          <cell r="Q1491">
            <v>0</v>
          </cell>
          <cell r="R1491">
            <v>0</v>
          </cell>
          <cell r="S1491">
            <v>0</v>
          </cell>
          <cell r="T1491">
            <v>0</v>
          </cell>
        </row>
        <row r="1492">
          <cell r="L1492">
            <v>0</v>
          </cell>
          <cell r="M1492">
            <v>0</v>
          </cell>
          <cell r="N1492">
            <v>0</v>
          </cell>
          <cell r="O1492">
            <v>0</v>
          </cell>
          <cell r="P1492">
            <v>0</v>
          </cell>
          <cell r="Q1492">
            <v>0</v>
          </cell>
          <cell r="R1492">
            <v>0</v>
          </cell>
          <cell r="S1492">
            <v>0</v>
          </cell>
          <cell r="T1492">
            <v>0</v>
          </cell>
        </row>
        <row r="1493">
          <cell r="L1493">
            <v>0</v>
          </cell>
          <cell r="M1493">
            <v>0</v>
          </cell>
          <cell r="N1493">
            <v>0</v>
          </cell>
          <cell r="O1493">
            <v>0</v>
          </cell>
          <cell r="P1493">
            <v>0</v>
          </cell>
          <cell r="Q1493">
            <v>0</v>
          </cell>
          <cell r="R1493">
            <v>0</v>
          </cell>
          <cell r="S1493">
            <v>0</v>
          </cell>
          <cell r="T1493">
            <v>0</v>
          </cell>
        </row>
        <row r="1494">
          <cell r="L1494">
            <v>0</v>
          </cell>
          <cell r="M1494">
            <v>0</v>
          </cell>
          <cell r="N1494">
            <v>0</v>
          </cell>
          <cell r="O1494">
            <v>0</v>
          </cell>
          <cell r="P1494">
            <v>0</v>
          </cell>
          <cell r="Q1494">
            <v>0</v>
          </cell>
          <cell r="R1494">
            <v>0</v>
          </cell>
          <cell r="S1494">
            <v>0</v>
          </cell>
          <cell r="T1494">
            <v>0</v>
          </cell>
        </row>
        <row r="1496">
          <cell r="L1496">
            <v>0</v>
          </cell>
          <cell r="M1496">
            <v>0</v>
          </cell>
          <cell r="N1496">
            <v>0</v>
          </cell>
          <cell r="O1496">
            <v>0</v>
          </cell>
          <cell r="P1496">
            <v>0</v>
          </cell>
          <cell r="Q1496">
            <v>0</v>
          </cell>
          <cell r="R1496">
            <v>0</v>
          </cell>
          <cell r="S1496">
            <v>0</v>
          </cell>
          <cell r="T1496">
            <v>0</v>
          </cell>
        </row>
        <row r="1497">
          <cell r="L1497">
            <v>0</v>
          </cell>
          <cell r="M1497">
            <v>0</v>
          </cell>
          <cell r="N1497">
            <v>0</v>
          </cell>
          <cell r="O1497">
            <v>0</v>
          </cell>
          <cell r="P1497">
            <v>0</v>
          </cell>
          <cell r="Q1497">
            <v>0</v>
          </cell>
          <cell r="R1497">
            <v>0</v>
          </cell>
          <cell r="S1497">
            <v>0</v>
          </cell>
          <cell r="T1497">
            <v>0</v>
          </cell>
        </row>
        <row r="1498">
          <cell r="L1498">
            <v>0</v>
          </cell>
          <cell r="M1498">
            <v>0</v>
          </cell>
          <cell r="N1498">
            <v>0</v>
          </cell>
          <cell r="O1498">
            <v>0</v>
          </cell>
          <cell r="P1498">
            <v>0</v>
          </cell>
          <cell r="Q1498">
            <v>0</v>
          </cell>
          <cell r="R1498">
            <v>0</v>
          </cell>
          <cell r="S1498">
            <v>0</v>
          </cell>
          <cell r="T1498">
            <v>0</v>
          </cell>
        </row>
        <row r="1499">
          <cell r="L1499">
            <v>0</v>
          </cell>
          <cell r="M1499">
            <v>0</v>
          </cell>
          <cell r="N1499">
            <v>0</v>
          </cell>
          <cell r="O1499">
            <v>0</v>
          </cell>
          <cell r="P1499">
            <v>0</v>
          </cell>
          <cell r="Q1499">
            <v>0</v>
          </cell>
          <cell r="R1499">
            <v>0</v>
          </cell>
          <cell r="S1499">
            <v>0</v>
          </cell>
          <cell r="T1499">
            <v>0</v>
          </cell>
        </row>
        <row r="1500">
          <cell r="L1500">
            <v>0</v>
          </cell>
          <cell r="M1500">
            <v>0</v>
          </cell>
          <cell r="N1500">
            <v>0</v>
          </cell>
          <cell r="O1500">
            <v>0</v>
          </cell>
          <cell r="P1500">
            <v>0</v>
          </cell>
          <cell r="Q1500">
            <v>0</v>
          </cell>
          <cell r="R1500">
            <v>0</v>
          </cell>
          <cell r="S1500">
            <v>0</v>
          </cell>
          <cell r="T1500">
            <v>0</v>
          </cell>
        </row>
        <row r="1501">
          <cell r="L1501">
            <v>0</v>
          </cell>
          <cell r="M1501">
            <v>0</v>
          </cell>
          <cell r="N1501">
            <v>0</v>
          </cell>
          <cell r="O1501">
            <v>0</v>
          </cell>
          <cell r="P1501">
            <v>0</v>
          </cell>
          <cell r="Q1501">
            <v>0</v>
          </cell>
          <cell r="R1501">
            <v>0</v>
          </cell>
          <cell r="S1501">
            <v>0</v>
          </cell>
          <cell r="T1501">
            <v>0</v>
          </cell>
        </row>
        <row r="1502">
          <cell r="L1502">
            <v>0</v>
          </cell>
          <cell r="M1502">
            <v>0</v>
          </cell>
          <cell r="N1502">
            <v>0</v>
          </cell>
          <cell r="O1502">
            <v>0</v>
          </cell>
          <cell r="P1502">
            <v>0</v>
          </cell>
          <cell r="Q1502">
            <v>0</v>
          </cell>
          <cell r="R1502">
            <v>0</v>
          </cell>
          <cell r="S1502">
            <v>0</v>
          </cell>
          <cell r="T1502">
            <v>0</v>
          </cell>
        </row>
        <row r="1503">
          <cell r="L1503">
            <v>0</v>
          </cell>
          <cell r="M1503">
            <v>0</v>
          </cell>
          <cell r="N1503">
            <v>0</v>
          </cell>
          <cell r="O1503">
            <v>0</v>
          </cell>
          <cell r="P1503">
            <v>0</v>
          </cell>
          <cell r="Q1503">
            <v>0</v>
          </cell>
          <cell r="R1503">
            <v>0</v>
          </cell>
          <cell r="S1503">
            <v>0</v>
          </cell>
          <cell r="T1503">
            <v>0</v>
          </cell>
        </row>
        <row r="1504">
          <cell r="L1504">
            <v>0</v>
          </cell>
          <cell r="M1504">
            <v>0</v>
          </cell>
          <cell r="N1504">
            <v>0</v>
          </cell>
          <cell r="O1504">
            <v>0</v>
          </cell>
          <cell r="P1504">
            <v>0</v>
          </cell>
          <cell r="Q1504">
            <v>0</v>
          </cell>
          <cell r="R1504">
            <v>0</v>
          </cell>
          <cell r="S1504">
            <v>0</v>
          </cell>
          <cell r="T1504">
            <v>0</v>
          </cell>
        </row>
        <row r="1505">
          <cell r="L1505">
            <v>0</v>
          </cell>
          <cell r="M1505">
            <v>0</v>
          </cell>
          <cell r="N1505">
            <v>0</v>
          </cell>
          <cell r="O1505">
            <v>0</v>
          </cell>
          <cell r="P1505">
            <v>0</v>
          </cell>
          <cell r="Q1505">
            <v>0</v>
          </cell>
          <cell r="R1505">
            <v>0</v>
          </cell>
          <cell r="S1505">
            <v>0</v>
          </cell>
          <cell r="T1505">
            <v>0</v>
          </cell>
        </row>
        <row r="1508">
          <cell r="L1508">
            <v>0</v>
          </cell>
          <cell r="M1508">
            <v>0</v>
          </cell>
          <cell r="N1508">
            <v>0</v>
          </cell>
          <cell r="O1508">
            <v>0</v>
          </cell>
          <cell r="P1508">
            <v>0</v>
          </cell>
          <cell r="Q1508">
            <v>0</v>
          </cell>
          <cell r="R1508">
            <v>0</v>
          </cell>
          <cell r="S1508">
            <v>0</v>
          </cell>
          <cell r="T1508">
            <v>0</v>
          </cell>
        </row>
        <row r="1509">
          <cell r="L1509">
            <v>0</v>
          </cell>
          <cell r="M1509">
            <v>0</v>
          </cell>
          <cell r="N1509">
            <v>0</v>
          </cell>
          <cell r="O1509">
            <v>0</v>
          </cell>
          <cell r="P1509">
            <v>0</v>
          </cell>
          <cell r="Q1509">
            <v>0</v>
          </cell>
          <cell r="R1509">
            <v>0</v>
          </cell>
          <cell r="S1509">
            <v>0</v>
          </cell>
          <cell r="T1509">
            <v>0</v>
          </cell>
        </row>
        <row r="1510">
          <cell r="L1510">
            <v>0</v>
          </cell>
          <cell r="M1510">
            <v>0</v>
          </cell>
          <cell r="N1510">
            <v>0</v>
          </cell>
          <cell r="O1510">
            <v>0</v>
          </cell>
          <cell r="P1510">
            <v>0</v>
          </cell>
          <cell r="Q1510">
            <v>0</v>
          </cell>
          <cell r="R1510">
            <v>0</v>
          </cell>
          <cell r="S1510">
            <v>0</v>
          </cell>
          <cell r="T1510">
            <v>0</v>
          </cell>
        </row>
        <row r="1512">
          <cell r="L1512">
            <v>0</v>
          </cell>
          <cell r="M1512">
            <v>0</v>
          </cell>
          <cell r="N1512">
            <v>0</v>
          </cell>
          <cell r="O1512">
            <v>0</v>
          </cell>
          <cell r="P1512">
            <v>0</v>
          </cell>
          <cell r="Q1512">
            <v>0</v>
          </cell>
          <cell r="R1512">
            <v>0</v>
          </cell>
          <cell r="S1512">
            <v>0</v>
          </cell>
          <cell r="T1512">
            <v>0</v>
          </cell>
        </row>
        <row r="1513">
          <cell r="L1513">
            <v>0</v>
          </cell>
          <cell r="M1513">
            <v>0</v>
          </cell>
          <cell r="N1513">
            <v>0</v>
          </cell>
          <cell r="O1513">
            <v>0</v>
          </cell>
          <cell r="P1513">
            <v>0</v>
          </cell>
          <cell r="Q1513">
            <v>0</v>
          </cell>
          <cell r="R1513">
            <v>0</v>
          </cell>
          <cell r="S1513">
            <v>0</v>
          </cell>
          <cell r="T1513">
            <v>0</v>
          </cell>
        </row>
        <row r="1514">
          <cell r="L1514">
            <v>0</v>
          </cell>
          <cell r="M1514">
            <v>0</v>
          </cell>
          <cell r="N1514">
            <v>0</v>
          </cell>
          <cell r="O1514">
            <v>0</v>
          </cell>
          <cell r="P1514">
            <v>0</v>
          </cell>
          <cell r="Q1514">
            <v>0</v>
          </cell>
          <cell r="R1514">
            <v>0</v>
          </cell>
          <cell r="S1514">
            <v>0</v>
          </cell>
          <cell r="T1514">
            <v>0</v>
          </cell>
        </row>
        <row r="1516">
          <cell r="L1516">
            <v>0</v>
          </cell>
          <cell r="M1516">
            <v>0</v>
          </cell>
          <cell r="N1516">
            <v>0</v>
          </cell>
          <cell r="O1516">
            <v>0</v>
          </cell>
          <cell r="P1516">
            <v>0</v>
          </cell>
          <cell r="Q1516">
            <v>0</v>
          </cell>
          <cell r="R1516">
            <v>0</v>
          </cell>
          <cell r="S1516">
            <v>0</v>
          </cell>
          <cell r="T1516">
            <v>0</v>
          </cell>
        </row>
        <row r="1517">
          <cell r="L1517">
            <v>0</v>
          </cell>
          <cell r="M1517">
            <v>0</v>
          </cell>
          <cell r="N1517">
            <v>0</v>
          </cell>
          <cell r="O1517">
            <v>0</v>
          </cell>
          <cell r="P1517">
            <v>0</v>
          </cell>
          <cell r="Q1517">
            <v>0</v>
          </cell>
          <cell r="R1517">
            <v>0</v>
          </cell>
          <cell r="S1517">
            <v>0</v>
          </cell>
          <cell r="T1517">
            <v>0</v>
          </cell>
        </row>
        <row r="1518">
          <cell r="L1518">
            <v>0</v>
          </cell>
          <cell r="M1518">
            <v>0</v>
          </cell>
          <cell r="N1518">
            <v>0</v>
          </cell>
          <cell r="O1518">
            <v>0</v>
          </cell>
          <cell r="P1518">
            <v>0</v>
          </cell>
          <cell r="Q1518">
            <v>0</v>
          </cell>
          <cell r="R1518">
            <v>0</v>
          </cell>
          <cell r="S1518">
            <v>0</v>
          </cell>
          <cell r="T1518">
            <v>0</v>
          </cell>
        </row>
        <row r="1519">
          <cell r="L1519">
            <v>0</v>
          </cell>
          <cell r="M1519">
            <v>0</v>
          </cell>
          <cell r="N1519">
            <v>0</v>
          </cell>
          <cell r="O1519">
            <v>0</v>
          </cell>
          <cell r="P1519">
            <v>0</v>
          </cell>
          <cell r="Q1519">
            <v>0</v>
          </cell>
          <cell r="R1519">
            <v>0</v>
          </cell>
          <cell r="S1519">
            <v>0</v>
          </cell>
          <cell r="T1519">
            <v>0</v>
          </cell>
        </row>
        <row r="1520">
          <cell r="L1520">
            <v>0</v>
          </cell>
          <cell r="M1520">
            <v>0</v>
          </cell>
          <cell r="N1520">
            <v>0</v>
          </cell>
          <cell r="O1520">
            <v>0</v>
          </cell>
          <cell r="P1520">
            <v>0</v>
          </cell>
          <cell r="Q1520">
            <v>0</v>
          </cell>
          <cell r="R1520">
            <v>0</v>
          </cell>
          <cell r="S1520">
            <v>0</v>
          </cell>
          <cell r="T1520">
            <v>0</v>
          </cell>
        </row>
        <row r="1521">
          <cell r="L1521">
            <v>0</v>
          </cell>
          <cell r="M1521">
            <v>0</v>
          </cell>
          <cell r="N1521">
            <v>0</v>
          </cell>
          <cell r="O1521">
            <v>0</v>
          </cell>
          <cell r="P1521">
            <v>0</v>
          </cell>
          <cell r="Q1521">
            <v>0</v>
          </cell>
          <cell r="R1521">
            <v>0</v>
          </cell>
          <cell r="S1521">
            <v>0</v>
          </cell>
          <cell r="T1521">
            <v>0</v>
          </cell>
        </row>
        <row r="1522">
          <cell r="L1522">
            <v>0</v>
          </cell>
          <cell r="M1522">
            <v>0</v>
          </cell>
          <cell r="N1522">
            <v>0</v>
          </cell>
          <cell r="O1522">
            <v>0</v>
          </cell>
          <cell r="P1522">
            <v>0</v>
          </cell>
          <cell r="Q1522">
            <v>0</v>
          </cell>
          <cell r="R1522">
            <v>0</v>
          </cell>
          <cell r="S1522">
            <v>0</v>
          </cell>
          <cell r="T1522">
            <v>0</v>
          </cell>
        </row>
        <row r="1524">
          <cell r="L1524">
            <v>0</v>
          </cell>
          <cell r="M1524">
            <v>0</v>
          </cell>
          <cell r="N1524">
            <v>0</v>
          </cell>
          <cell r="O1524">
            <v>0</v>
          </cell>
          <cell r="P1524">
            <v>0</v>
          </cell>
          <cell r="Q1524">
            <v>0</v>
          </cell>
          <cell r="R1524">
            <v>0</v>
          </cell>
          <cell r="S1524">
            <v>0</v>
          </cell>
          <cell r="T1524">
            <v>0</v>
          </cell>
        </row>
        <row r="1525">
          <cell r="L1525">
            <v>0</v>
          </cell>
          <cell r="M1525">
            <v>0</v>
          </cell>
          <cell r="N1525">
            <v>0</v>
          </cell>
          <cell r="O1525">
            <v>0</v>
          </cell>
          <cell r="P1525">
            <v>0</v>
          </cell>
          <cell r="Q1525">
            <v>0</v>
          </cell>
          <cell r="R1525">
            <v>0</v>
          </cell>
          <cell r="S1525">
            <v>0</v>
          </cell>
          <cell r="T1525">
            <v>0</v>
          </cell>
        </row>
        <row r="1526">
          <cell r="L1526">
            <v>0</v>
          </cell>
          <cell r="M1526">
            <v>0</v>
          </cell>
          <cell r="N1526">
            <v>0</v>
          </cell>
          <cell r="O1526">
            <v>0</v>
          </cell>
          <cell r="P1526">
            <v>0</v>
          </cell>
          <cell r="Q1526">
            <v>0</v>
          </cell>
          <cell r="R1526">
            <v>0</v>
          </cell>
          <cell r="S1526">
            <v>0</v>
          </cell>
          <cell r="T1526">
            <v>0</v>
          </cell>
        </row>
        <row r="1527">
          <cell r="L1527">
            <v>0</v>
          </cell>
          <cell r="M1527">
            <v>0</v>
          </cell>
          <cell r="N1527">
            <v>0</v>
          </cell>
          <cell r="O1527">
            <v>0</v>
          </cell>
          <cell r="P1527">
            <v>0</v>
          </cell>
          <cell r="Q1527">
            <v>0</v>
          </cell>
          <cell r="R1527">
            <v>0</v>
          </cell>
          <cell r="S1527">
            <v>0</v>
          </cell>
          <cell r="T1527">
            <v>0</v>
          </cell>
        </row>
        <row r="1528">
          <cell r="L1528">
            <v>0</v>
          </cell>
          <cell r="M1528">
            <v>0</v>
          </cell>
          <cell r="N1528">
            <v>0</v>
          </cell>
          <cell r="O1528">
            <v>0</v>
          </cell>
          <cell r="P1528">
            <v>0</v>
          </cell>
          <cell r="Q1528">
            <v>0</v>
          </cell>
          <cell r="R1528">
            <v>0</v>
          </cell>
          <cell r="S1528">
            <v>0</v>
          </cell>
          <cell r="T1528">
            <v>0</v>
          </cell>
        </row>
        <row r="1529">
          <cell r="L1529">
            <v>0</v>
          </cell>
          <cell r="M1529">
            <v>0</v>
          </cell>
          <cell r="N1529">
            <v>0</v>
          </cell>
          <cell r="O1529">
            <v>0</v>
          </cell>
          <cell r="P1529">
            <v>0</v>
          </cell>
          <cell r="Q1529">
            <v>0</v>
          </cell>
          <cell r="R1529">
            <v>0</v>
          </cell>
          <cell r="S1529">
            <v>0</v>
          </cell>
          <cell r="T1529">
            <v>0</v>
          </cell>
        </row>
        <row r="1530">
          <cell r="L1530">
            <v>0</v>
          </cell>
          <cell r="M1530">
            <v>0</v>
          </cell>
          <cell r="N1530">
            <v>0</v>
          </cell>
          <cell r="O1530">
            <v>0</v>
          </cell>
          <cell r="P1530">
            <v>0</v>
          </cell>
          <cell r="Q1530">
            <v>0</v>
          </cell>
          <cell r="R1530">
            <v>0</v>
          </cell>
          <cell r="S1530">
            <v>0</v>
          </cell>
          <cell r="T1530">
            <v>0</v>
          </cell>
        </row>
        <row r="1532">
          <cell r="L1532">
            <v>0</v>
          </cell>
          <cell r="M1532">
            <v>0</v>
          </cell>
          <cell r="N1532">
            <v>0</v>
          </cell>
          <cell r="O1532">
            <v>0</v>
          </cell>
          <cell r="P1532">
            <v>0</v>
          </cell>
          <cell r="Q1532">
            <v>0</v>
          </cell>
          <cell r="R1532">
            <v>0</v>
          </cell>
          <cell r="S1532">
            <v>0</v>
          </cell>
          <cell r="T1532">
            <v>0</v>
          </cell>
        </row>
        <row r="1533">
          <cell r="L1533">
            <v>0</v>
          </cell>
          <cell r="M1533">
            <v>0</v>
          </cell>
          <cell r="N1533">
            <v>0</v>
          </cell>
          <cell r="O1533">
            <v>0</v>
          </cell>
          <cell r="P1533">
            <v>0</v>
          </cell>
          <cell r="Q1533">
            <v>0</v>
          </cell>
          <cell r="R1533">
            <v>0</v>
          </cell>
          <cell r="S1533">
            <v>0</v>
          </cell>
          <cell r="T1533">
            <v>0</v>
          </cell>
        </row>
        <row r="1534">
          <cell r="L1534">
            <v>0</v>
          </cell>
          <cell r="M1534">
            <v>0</v>
          </cell>
          <cell r="N1534">
            <v>0</v>
          </cell>
          <cell r="O1534">
            <v>0</v>
          </cell>
          <cell r="P1534">
            <v>0</v>
          </cell>
          <cell r="Q1534">
            <v>0</v>
          </cell>
          <cell r="R1534">
            <v>0</v>
          </cell>
          <cell r="S1534">
            <v>0</v>
          </cell>
          <cell r="T1534">
            <v>0</v>
          </cell>
        </row>
        <row r="1535">
          <cell r="L1535">
            <v>0</v>
          </cell>
          <cell r="M1535">
            <v>0</v>
          </cell>
          <cell r="N1535">
            <v>0</v>
          </cell>
          <cell r="O1535">
            <v>0</v>
          </cell>
          <cell r="P1535">
            <v>0</v>
          </cell>
          <cell r="Q1535">
            <v>0</v>
          </cell>
          <cell r="R1535">
            <v>0</v>
          </cell>
          <cell r="S1535">
            <v>0</v>
          </cell>
          <cell r="T1535">
            <v>0</v>
          </cell>
        </row>
        <row r="1536">
          <cell r="L1536">
            <v>0</v>
          </cell>
          <cell r="M1536">
            <v>0</v>
          </cell>
          <cell r="N1536">
            <v>0</v>
          </cell>
          <cell r="O1536">
            <v>0</v>
          </cell>
          <cell r="P1536">
            <v>0</v>
          </cell>
          <cell r="Q1536">
            <v>0</v>
          </cell>
          <cell r="R1536">
            <v>0</v>
          </cell>
          <cell r="S1536">
            <v>0</v>
          </cell>
          <cell r="T1536">
            <v>0</v>
          </cell>
        </row>
        <row r="1537">
          <cell r="L1537">
            <v>0</v>
          </cell>
          <cell r="M1537">
            <v>0</v>
          </cell>
          <cell r="N1537">
            <v>0</v>
          </cell>
          <cell r="O1537">
            <v>0</v>
          </cell>
          <cell r="P1537">
            <v>0</v>
          </cell>
          <cell r="Q1537">
            <v>0</v>
          </cell>
          <cell r="R1537">
            <v>0</v>
          </cell>
          <cell r="S1537">
            <v>0</v>
          </cell>
          <cell r="T1537">
            <v>0</v>
          </cell>
        </row>
        <row r="1538">
          <cell r="L1538">
            <v>0</v>
          </cell>
          <cell r="M1538">
            <v>0</v>
          </cell>
          <cell r="N1538">
            <v>0</v>
          </cell>
          <cell r="O1538">
            <v>0</v>
          </cell>
          <cell r="P1538">
            <v>0</v>
          </cell>
          <cell r="Q1538">
            <v>0</v>
          </cell>
          <cell r="R1538">
            <v>0</v>
          </cell>
          <cell r="S1538">
            <v>0</v>
          </cell>
          <cell r="T1538">
            <v>0</v>
          </cell>
        </row>
        <row r="1540">
          <cell r="L1540">
            <v>0</v>
          </cell>
          <cell r="M1540">
            <v>0</v>
          </cell>
          <cell r="N1540">
            <v>0</v>
          </cell>
          <cell r="O1540">
            <v>0</v>
          </cell>
          <cell r="P1540">
            <v>0</v>
          </cell>
          <cell r="Q1540">
            <v>0</v>
          </cell>
          <cell r="R1540">
            <v>0</v>
          </cell>
          <cell r="S1540">
            <v>0</v>
          </cell>
          <cell r="T1540">
            <v>0</v>
          </cell>
        </row>
        <row r="1541">
          <cell r="L1541">
            <v>0</v>
          </cell>
          <cell r="M1541">
            <v>0</v>
          </cell>
          <cell r="N1541">
            <v>0</v>
          </cell>
          <cell r="O1541">
            <v>0</v>
          </cell>
          <cell r="P1541">
            <v>0</v>
          </cell>
          <cell r="Q1541">
            <v>0</v>
          </cell>
          <cell r="R1541">
            <v>0</v>
          </cell>
          <cell r="S1541">
            <v>0</v>
          </cell>
          <cell r="T1541">
            <v>0</v>
          </cell>
        </row>
        <row r="1542">
          <cell r="L1542">
            <v>0</v>
          </cell>
          <cell r="M1542">
            <v>0</v>
          </cell>
          <cell r="N1542">
            <v>0</v>
          </cell>
          <cell r="O1542">
            <v>0</v>
          </cell>
          <cell r="P1542">
            <v>0</v>
          </cell>
          <cell r="Q1542">
            <v>0</v>
          </cell>
          <cell r="R1542">
            <v>0</v>
          </cell>
          <cell r="S1542">
            <v>0</v>
          </cell>
          <cell r="T1542">
            <v>0</v>
          </cell>
        </row>
        <row r="1543">
          <cell r="L1543">
            <v>0</v>
          </cell>
          <cell r="M1543">
            <v>0</v>
          </cell>
          <cell r="N1543">
            <v>0</v>
          </cell>
          <cell r="O1543">
            <v>0</v>
          </cell>
          <cell r="P1543">
            <v>0</v>
          </cell>
          <cell r="Q1543">
            <v>0</v>
          </cell>
          <cell r="R1543">
            <v>0</v>
          </cell>
          <cell r="S1543">
            <v>0</v>
          </cell>
          <cell r="T1543">
            <v>0</v>
          </cell>
        </row>
        <row r="1544">
          <cell r="L1544">
            <v>0</v>
          </cell>
          <cell r="M1544">
            <v>0</v>
          </cell>
          <cell r="N1544">
            <v>0</v>
          </cell>
          <cell r="O1544">
            <v>0</v>
          </cell>
          <cell r="P1544">
            <v>0</v>
          </cell>
          <cell r="Q1544">
            <v>0</v>
          </cell>
          <cell r="R1544">
            <v>0</v>
          </cell>
          <cell r="S1544">
            <v>0</v>
          </cell>
          <cell r="T1544">
            <v>0</v>
          </cell>
        </row>
        <row r="1545">
          <cell r="L1545">
            <v>0</v>
          </cell>
          <cell r="M1545">
            <v>0</v>
          </cell>
          <cell r="N1545">
            <v>0</v>
          </cell>
          <cell r="O1545">
            <v>0</v>
          </cell>
          <cell r="P1545">
            <v>0</v>
          </cell>
          <cell r="Q1545">
            <v>0</v>
          </cell>
          <cell r="R1545">
            <v>0</v>
          </cell>
          <cell r="S1545">
            <v>0</v>
          </cell>
          <cell r="T1545">
            <v>0</v>
          </cell>
        </row>
        <row r="1546">
          <cell r="L1546">
            <v>0</v>
          </cell>
          <cell r="M1546">
            <v>0</v>
          </cell>
          <cell r="N1546">
            <v>0</v>
          </cell>
          <cell r="O1546">
            <v>0</v>
          </cell>
          <cell r="P1546">
            <v>0</v>
          </cell>
          <cell r="Q1546">
            <v>0</v>
          </cell>
          <cell r="R1546">
            <v>0</v>
          </cell>
          <cell r="S1546">
            <v>0</v>
          </cell>
          <cell r="T1546">
            <v>0</v>
          </cell>
        </row>
        <row r="1548">
          <cell r="L1548">
            <v>0</v>
          </cell>
          <cell r="M1548">
            <v>0</v>
          </cell>
          <cell r="N1548">
            <v>0</v>
          </cell>
          <cell r="O1548">
            <v>0</v>
          </cell>
          <cell r="P1548">
            <v>0</v>
          </cell>
          <cell r="Q1548">
            <v>0</v>
          </cell>
          <cell r="R1548">
            <v>0</v>
          </cell>
          <cell r="S1548">
            <v>0</v>
          </cell>
          <cell r="T1548">
            <v>0</v>
          </cell>
        </row>
        <row r="1549">
          <cell r="L1549">
            <v>0</v>
          </cell>
          <cell r="M1549">
            <v>0</v>
          </cell>
          <cell r="N1549">
            <v>0</v>
          </cell>
          <cell r="O1549">
            <v>0</v>
          </cell>
          <cell r="P1549">
            <v>0</v>
          </cell>
          <cell r="Q1549">
            <v>0</v>
          </cell>
          <cell r="R1549">
            <v>0</v>
          </cell>
          <cell r="S1549">
            <v>0</v>
          </cell>
          <cell r="T1549">
            <v>0</v>
          </cell>
        </row>
        <row r="1550">
          <cell r="L1550">
            <v>0</v>
          </cell>
          <cell r="M1550">
            <v>0</v>
          </cell>
          <cell r="N1550">
            <v>0</v>
          </cell>
          <cell r="O1550">
            <v>0</v>
          </cell>
          <cell r="P1550">
            <v>0</v>
          </cell>
          <cell r="Q1550">
            <v>0</v>
          </cell>
          <cell r="R1550">
            <v>0</v>
          </cell>
          <cell r="S1550">
            <v>0</v>
          </cell>
          <cell r="T1550">
            <v>0</v>
          </cell>
        </row>
        <row r="1551">
          <cell r="L1551">
            <v>0</v>
          </cell>
          <cell r="M1551">
            <v>0</v>
          </cell>
          <cell r="N1551">
            <v>0</v>
          </cell>
          <cell r="O1551">
            <v>0</v>
          </cell>
          <cell r="P1551">
            <v>0</v>
          </cell>
          <cell r="Q1551">
            <v>0</v>
          </cell>
          <cell r="R1551">
            <v>0</v>
          </cell>
          <cell r="S1551">
            <v>0</v>
          </cell>
          <cell r="T1551">
            <v>0</v>
          </cell>
        </row>
        <row r="1552">
          <cell r="L1552">
            <v>0</v>
          </cell>
          <cell r="M1552">
            <v>0</v>
          </cell>
          <cell r="N1552">
            <v>0</v>
          </cell>
          <cell r="O1552">
            <v>0</v>
          </cell>
          <cell r="P1552">
            <v>0</v>
          </cell>
          <cell r="Q1552">
            <v>0</v>
          </cell>
          <cell r="R1552">
            <v>0</v>
          </cell>
          <cell r="S1552">
            <v>0</v>
          </cell>
          <cell r="T1552">
            <v>0</v>
          </cell>
        </row>
        <row r="1553">
          <cell r="L1553">
            <v>0</v>
          </cell>
          <cell r="M1553">
            <v>0</v>
          </cell>
          <cell r="N1553">
            <v>0</v>
          </cell>
          <cell r="O1553">
            <v>0</v>
          </cell>
          <cell r="P1553">
            <v>0</v>
          </cell>
          <cell r="Q1553">
            <v>0</v>
          </cell>
          <cell r="R1553">
            <v>0</v>
          </cell>
          <cell r="S1553">
            <v>0</v>
          </cell>
          <cell r="T1553">
            <v>0</v>
          </cell>
        </row>
        <row r="1554">
          <cell r="L1554">
            <v>0</v>
          </cell>
          <cell r="M1554">
            <v>0</v>
          </cell>
          <cell r="N1554">
            <v>0</v>
          </cell>
          <cell r="O1554">
            <v>0</v>
          </cell>
          <cell r="P1554">
            <v>0</v>
          </cell>
          <cell r="Q1554">
            <v>0</v>
          </cell>
          <cell r="R1554">
            <v>0</v>
          </cell>
          <cell r="S1554">
            <v>0</v>
          </cell>
          <cell r="T1554">
            <v>0</v>
          </cell>
        </row>
        <row r="1555">
          <cell r="L1555">
            <v>0</v>
          </cell>
          <cell r="M1555">
            <v>0</v>
          </cell>
          <cell r="N1555">
            <v>0</v>
          </cell>
          <cell r="O1555">
            <v>0</v>
          </cell>
          <cell r="P1555">
            <v>0</v>
          </cell>
          <cell r="Q1555">
            <v>0</v>
          </cell>
          <cell r="R1555">
            <v>0</v>
          </cell>
          <cell r="S1555">
            <v>0</v>
          </cell>
          <cell r="T1555">
            <v>0</v>
          </cell>
        </row>
        <row r="1556">
          <cell r="L1556">
            <v>0</v>
          </cell>
          <cell r="M1556">
            <v>0</v>
          </cell>
          <cell r="N1556">
            <v>0</v>
          </cell>
          <cell r="O1556">
            <v>0</v>
          </cell>
          <cell r="P1556">
            <v>0</v>
          </cell>
          <cell r="Q1556">
            <v>0</v>
          </cell>
          <cell r="R1556">
            <v>0</v>
          </cell>
          <cell r="S1556">
            <v>0</v>
          </cell>
          <cell r="T1556">
            <v>0</v>
          </cell>
        </row>
        <row r="1557">
          <cell r="L1557">
            <v>0</v>
          </cell>
          <cell r="M1557">
            <v>0</v>
          </cell>
          <cell r="N1557">
            <v>0</v>
          </cell>
          <cell r="O1557">
            <v>0</v>
          </cell>
          <cell r="P1557">
            <v>0</v>
          </cell>
          <cell r="Q1557">
            <v>0</v>
          </cell>
          <cell r="R1557">
            <v>0</v>
          </cell>
          <cell r="S1557">
            <v>0</v>
          </cell>
          <cell r="T1557">
            <v>0</v>
          </cell>
        </row>
        <row r="1558">
          <cell r="L1558">
            <v>0</v>
          </cell>
          <cell r="M1558">
            <v>0</v>
          </cell>
          <cell r="N1558">
            <v>0</v>
          </cell>
          <cell r="O1558">
            <v>0</v>
          </cell>
          <cell r="P1558">
            <v>0</v>
          </cell>
          <cell r="Q1558">
            <v>0</v>
          </cell>
          <cell r="R1558">
            <v>0</v>
          </cell>
          <cell r="S1558">
            <v>0</v>
          </cell>
          <cell r="T1558">
            <v>0</v>
          </cell>
        </row>
        <row r="1559">
          <cell r="L1559">
            <v>0</v>
          </cell>
          <cell r="M1559">
            <v>0</v>
          </cell>
          <cell r="N1559">
            <v>0</v>
          </cell>
          <cell r="O1559">
            <v>0</v>
          </cell>
          <cell r="P1559">
            <v>0</v>
          </cell>
          <cell r="Q1559">
            <v>0</v>
          </cell>
          <cell r="R1559">
            <v>0</v>
          </cell>
          <cell r="S1559">
            <v>0</v>
          </cell>
          <cell r="T1559">
            <v>0</v>
          </cell>
        </row>
        <row r="1560">
          <cell r="L1560">
            <v>0</v>
          </cell>
          <cell r="M1560">
            <v>0</v>
          </cell>
          <cell r="N1560">
            <v>0</v>
          </cell>
          <cell r="O1560">
            <v>0</v>
          </cell>
          <cell r="P1560">
            <v>0</v>
          </cell>
          <cell r="Q1560">
            <v>0</v>
          </cell>
          <cell r="R1560">
            <v>0</v>
          </cell>
          <cell r="S1560">
            <v>0</v>
          </cell>
          <cell r="T1560">
            <v>0</v>
          </cell>
        </row>
        <row r="1561">
          <cell r="L1561">
            <v>0</v>
          </cell>
          <cell r="M1561">
            <v>0</v>
          </cell>
          <cell r="N1561">
            <v>0</v>
          </cell>
          <cell r="O1561">
            <v>0</v>
          </cell>
          <cell r="P1561">
            <v>0</v>
          </cell>
          <cell r="Q1561">
            <v>0</v>
          </cell>
          <cell r="R1561">
            <v>0</v>
          </cell>
          <cell r="S1561">
            <v>0</v>
          </cell>
          <cell r="T1561">
            <v>0</v>
          </cell>
        </row>
        <row r="1564">
          <cell r="L1564">
            <v>0</v>
          </cell>
          <cell r="M1564">
            <v>0</v>
          </cell>
          <cell r="N1564">
            <v>0</v>
          </cell>
          <cell r="O1564">
            <v>0</v>
          </cell>
          <cell r="P1564">
            <v>0</v>
          </cell>
          <cell r="Q1564">
            <v>0</v>
          </cell>
          <cell r="R1564">
            <v>0</v>
          </cell>
          <cell r="S1564">
            <v>0</v>
          </cell>
          <cell r="T1564">
            <v>0</v>
          </cell>
        </row>
        <row r="1565">
          <cell r="L1565">
            <v>0</v>
          </cell>
          <cell r="M1565">
            <v>0</v>
          </cell>
          <cell r="N1565">
            <v>0</v>
          </cell>
          <cell r="O1565">
            <v>0</v>
          </cell>
          <cell r="P1565">
            <v>0</v>
          </cell>
          <cell r="Q1565">
            <v>0</v>
          </cell>
          <cell r="R1565">
            <v>0</v>
          </cell>
          <cell r="S1565">
            <v>0</v>
          </cell>
          <cell r="T1565">
            <v>0</v>
          </cell>
        </row>
        <row r="1566">
          <cell r="L1566">
            <v>0</v>
          </cell>
          <cell r="M1566">
            <v>0</v>
          </cell>
          <cell r="N1566">
            <v>0</v>
          </cell>
          <cell r="O1566">
            <v>0</v>
          </cell>
          <cell r="P1566">
            <v>0</v>
          </cell>
          <cell r="Q1566">
            <v>0</v>
          </cell>
          <cell r="R1566">
            <v>0</v>
          </cell>
          <cell r="S1566">
            <v>0</v>
          </cell>
          <cell r="T1566">
            <v>0</v>
          </cell>
        </row>
        <row r="1567">
          <cell r="L1567">
            <v>0</v>
          </cell>
          <cell r="M1567">
            <v>0</v>
          </cell>
          <cell r="N1567">
            <v>0</v>
          </cell>
          <cell r="O1567">
            <v>0</v>
          </cell>
          <cell r="P1567">
            <v>0</v>
          </cell>
          <cell r="Q1567">
            <v>0</v>
          </cell>
          <cell r="R1567">
            <v>0</v>
          </cell>
          <cell r="S1567">
            <v>0</v>
          </cell>
          <cell r="T1567">
            <v>0</v>
          </cell>
        </row>
        <row r="1568">
          <cell r="L1568">
            <v>0</v>
          </cell>
          <cell r="M1568">
            <v>0</v>
          </cell>
          <cell r="N1568">
            <v>0</v>
          </cell>
          <cell r="O1568">
            <v>0</v>
          </cell>
          <cell r="P1568">
            <v>0</v>
          </cell>
          <cell r="Q1568">
            <v>0</v>
          </cell>
          <cell r="R1568">
            <v>0</v>
          </cell>
          <cell r="S1568">
            <v>0</v>
          </cell>
          <cell r="T1568">
            <v>0</v>
          </cell>
        </row>
        <row r="1569">
          <cell r="L1569">
            <v>0</v>
          </cell>
          <cell r="M1569">
            <v>0</v>
          </cell>
          <cell r="N1569">
            <v>0</v>
          </cell>
          <cell r="O1569">
            <v>0</v>
          </cell>
          <cell r="P1569">
            <v>0</v>
          </cell>
          <cell r="Q1569">
            <v>0</v>
          </cell>
          <cell r="R1569">
            <v>0</v>
          </cell>
          <cell r="S1569">
            <v>0</v>
          </cell>
          <cell r="T1569">
            <v>0</v>
          </cell>
        </row>
        <row r="1570">
          <cell r="L1570">
            <v>0</v>
          </cell>
          <cell r="M1570">
            <v>0</v>
          </cell>
          <cell r="N1570">
            <v>0</v>
          </cell>
          <cell r="O1570">
            <v>0</v>
          </cell>
          <cell r="P1570">
            <v>0</v>
          </cell>
          <cell r="Q1570">
            <v>0</v>
          </cell>
          <cell r="R1570">
            <v>0</v>
          </cell>
          <cell r="S1570">
            <v>0</v>
          </cell>
          <cell r="T1570">
            <v>0</v>
          </cell>
        </row>
        <row r="1573">
          <cell r="L1573">
            <v>0</v>
          </cell>
          <cell r="M1573">
            <v>0</v>
          </cell>
          <cell r="N1573">
            <v>0</v>
          </cell>
          <cell r="O1573">
            <v>0</v>
          </cell>
          <cell r="P1573">
            <v>0</v>
          </cell>
          <cell r="Q1573">
            <v>0</v>
          </cell>
          <cell r="R1573">
            <v>0</v>
          </cell>
          <cell r="S1573">
            <v>0</v>
          </cell>
          <cell r="T1573">
            <v>0</v>
          </cell>
        </row>
        <row r="1574">
          <cell r="L1574">
            <v>0</v>
          </cell>
          <cell r="M1574">
            <v>0</v>
          </cell>
          <cell r="N1574">
            <v>0</v>
          </cell>
          <cell r="O1574">
            <v>0</v>
          </cell>
          <cell r="P1574">
            <v>0</v>
          </cell>
          <cell r="Q1574">
            <v>0</v>
          </cell>
          <cell r="R1574">
            <v>0</v>
          </cell>
          <cell r="S1574">
            <v>0</v>
          </cell>
          <cell r="T1574">
            <v>0</v>
          </cell>
        </row>
        <row r="1575">
          <cell r="L1575">
            <v>0</v>
          </cell>
          <cell r="M1575">
            <v>0</v>
          </cell>
          <cell r="N1575">
            <v>0</v>
          </cell>
          <cell r="O1575">
            <v>0</v>
          </cell>
          <cell r="P1575">
            <v>0</v>
          </cell>
          <cell r="Q1575">
            <v>0</v>
          </cell>
          <cell r="R1575">
            <v>0</v>
          </cell>
          <cell r="S1575">
            <v>0</v>
          </cell>
          <cell r="T1575">
            <v>0</v>
          </cell>
        </row>
        <row r="1576">
          <cell r="L1576">
            <v>0</v>
          </cell>
          <cell r="M1576">
            <v>0</v>
          </cell>
          <cell r="N1576">
            <v>0</v>
          </cell>
          <cell r="O1576">
            <v>0</v>
          </cell>
          <cell r="P1576">
            <v>0</v>
          </cell>
          <cell r="Q1576">
            <v>0</v>
          </cell>
          <cell r="R1576">
            <v>0</v>
          </cell>
          <cell r="S1576">
            <v>0</v>
          </cell>
          <cell r="T1576">
            <v>0</v>
          </cell>
        </row>
        <row r="1577">
          <cell r="L1577">
            <v>0</v>
          </cell>
          <cell r="M1577">
            <v>0</v>
          </cell>
          <cell r="N1577">
            <v>0</v>
          </cell>
          <cell r="O1577">
            <v>0</v>
          </cell>
          <cell r="P1577">
            <v>0</v>
          </cell>
          <cell r="Q1577">
            <v>0</v>
          </cell>
          <cell r="R1577">
            <v>0</v>
          </cell>
          <cell r="S1577">
            <v>0</v>
          </cell>
          <cell r="T1577">
            <v>0</v>
          </cell>
        </row>
        <row r="1578">
          <cell r="L1578">
            <v>0</v>
          </cell>
          <cell r="M1578">
            <v>0</v>
          </cell>
          <cell r="N1578">
            <v>0</v>
          </cell>
          <cell r="O1578">
            <v>0</v>
          </cell>
          <cell r="P1578">
            <v>0</v>
          </cell>
          <cell r="Q1578">
            <v>0</v>
          </cell>
          <cell r="R1578">
            <v>0</v>
          </cell>
          <cell r="S1578">
            <v>0</v>
          </cell>
          <cell r="T1578">
            <v>0</v>
          </cell>
        </row>
        <row r="1579">
          <cell r="L1579">
            <v>0</v>
          </cell>
          <cell r="M1579">
            <v>0</v>
          </cell>
          <cell r="N1579">
            <v>0</v>
          </cell>
          <cell r="O1579">
            <v>0</v>
          </cell>
          <cell r="P1579">
            <v>0</v>
          </cell>
          <cell r="Q1579">
            <v>0</v>
          </cell>
          <cell r="R1579">
            <v>0</v>
          </cell>
          <cell r="S1579">
            <v>0</v>
          </cell>
          <cell r="T1579">
            <v>0</v>
          </cell>
        </row>
        <row r="1582">
          <cell r="L1582">
            <v>0</v>
          </cell>
          <cell r="M1582">
            <v>0</v>
          </cell>
          <cell r="N1582">
            <v>0</v>
          </cell>
          <cell r="O1582">
            <v>0</v>
          </cell>
          <cell r="P1582">
            <v>0</v>
          </cell>
          <cell r="Q1582">
            <v>0</v>
          </cell>
          <cell r="R1582">
            <v>0</v>
          </cell>
          <cell r="S1582">
            <v>0</v>
          </cell>
          <cell r="T1582">
            <v>0</v>
          </cell>
        </row>
        <row r="1583">
          <cell r="L1583">
            <v>0</v>
          </cell>
          <cell r="M1583">
            <v>0</v>
          </cell>
          <cell r="N1583">
            <v>0</v>
          </cell>
          <cell r="O1583">
            <v>0</v>
          </cell>
          <cell r="P1583">
            <v>0</v>
          </cell>
          <cell r="Q1583">
            <v>0</v>
          </cell>
          <cell r="R1583">
            <v>0</v>
          </cell>
          <cell r="S1583">
            <v>0</v>
          </cell>
          <cell r="T1583">
            <v>0</v>
          </cell>
        </row>
        <row r="1584">
          <cell r="L1584">
            <v>0</v>
          </cell>
          <cell r="M1584">
            <v>0</v>
          </cell>
          <cell r="N1584">
            <v>0</v>
          </cell>
          <cell r="O1584">
            <v>0</v>
          </cell>
          <cell r="P1584">
            <v>0</v>
          </cell>
          <cell r="Q1584">
            <v>0</v>
          </cell>
          <cell r="R1584">
            <v>0</v>
          </cell>
          <cell r="S1584">
            <v>0</v>
          </cell>
          <cell r="T1584">
            <v>0</v>
          </cell>
        </row>
        <row r="1585">
          <cell r="L1585">
            <v>0</v>
          </cell>
          <cell r="M1585">
            <v>0</v>
          </cell>
          <cell r="N1585">
            <v>0</v>
          </cell>
          <cell r="O1585">
            <v>0</v>
          </cell>
          <cell r="P1585">
            <v>0</v>
          </cell>
          <cell r="Q1585">
            <v>0</v>
          </cell>
          <cell r="R1585">
            <v>0</v>
          </cell>
          <cell r="S1585">
            <v>0</v>
          </cell>
          <cell r="T1585">
            <v>0</v>
          </cell>
        </row>
        <row r="1586">
          <cell r="L1586">
            <v>0</v>
          </cell>
          <cell r="M1586">
            <v>0</v>
          </cell>
          <cell r="N1586">
            <v>0</v>
          </cell>
          <cell r="O1586">
            <v>0</v>
          </cell>
          <cell r="P1586">
            <v>0</v>
          </cell>
          <cell r="Q1586">
            <v>0</v>
          </cell>
          <cell r="R1586">
            <v>0</v>
          </cell>
          <cell r="S1586">
            <v>0</v>
          </cell>
          <cell r="T1586">
            <v>0</v>
          </cell>
        </row>
        <row r="1587">
          <cell r="L1587">
            <v>0</v>
          </cell>
          <cell r="M1587">
            <v>0</v>
          </cell>
          <cell r="N1587">
            <v>0</v>
          </cell>
          <cell r="O1587">
            <v>0</v>
          </cell>
          <cell r="P1587">
            <v>0</v>
          </cell>
          <cell r="Q1587">
            <v>0</v>
          </cell>
          <cell r="R1587">
            <v>0</v>
          </cell>
          <cell r="S1587">
            <v>0</v>
          </cell>
          <cell r="T1587">
            <v>0</v>
          </cell>
        </row>
        <row r="1588">
          <cell r="L1588">
            <v>0</v>
          </cell>
          <cell r="M1588">
            <v>0</v>
          </cell>
          <cell r="N1588">
            <v>0</v>
          </cell>
          <cell r="O1588">
            <v>0</v>
          </cell>
          <cell r="P1588">
            <v>0</v>
          </cell>
          <cell r="Q1588">
            <v>0</v>
          </cell>
          <cell r="R1588">
            <v>0</v>
          </cell>
          <cell r="S1588">
            <v>0</v>
          </cell>
          <cell r="T1588">
            <v>0</v>
          </cell>
        </row>
        <row r="1589">
          <cell r="L1589">
            <v>0</v>
          </cell>
          <cell r="M1589">
            <v>0</v>
          </cell>
          <cell r="N1589">
            <v>0</v>
          </cell>
          <cell r="O1589">
            <v>0</v>
          </cell>
          <cell r="P1589">
            <v>0</v>
          </cell>
          <cell r="Q1589">
            <v>0</v>
          </cell>
          <cell r="R1589">
            <v>0</v>
          </cell>
          <cell r="S1589">
            <v>0</v>
          </cell>
          <cell r="T1589">
            <v>0</v>
          </cell>
        </row>
        <row r="1590">
          <cell r="L1590">
            <v>0</v>
          </cell>
          <cell r="M1590">
            <v>0</v>
          </cell>
          <cell r="N1590">
            <v>0</v>
          </cell>
          <cell r="O1590">
            <v>0</v>
          </cell>
          <cell r="P1590">
            <v>0</v>
          </cell>
          <cell r="Q1590">
            <v>0</v>
          </cell>
          <cell r="R1590">
            <v>0</v>
          </cell>
          <cell r="S1590">
            <v>0</v>
          </cell>
          <cell r="T1590">
            <v>0</v>
          </cell>
        </row>
        <row r="1593">
          <cell r="L1593">
            <v>0</v>
          </cell>
          <cell r="M1593">
            <v>0</v>
          </cell>
          <cell r="N1593">
            <v>0</v>
          </cell>
          <cell r="O1593">
            <v>0</v>
          </cell>
          <cell r="P1593">
            <v>0</v>
          </cell>
          <cell r="Q1593">
            <v>0</v>
          </cell>
          <cell r="R1593">
            <v>0</v>
          </cell>
          <cell r="S1593">
            <v>0</v>
          </cell>
          <cell r="T1593">
            <v>0</v>
          </cell>
        </row>
        <row r="1594">
          <cell r="L1594">
            <v>0</v>
          </cell>
          <cell r="M1594">
            <v>0</v>
          </cell>
          <cell r="N1594">
            <v>0</v>
          </cell>
          <cell r="O1594">
            <v>0</v>
          </cell>
          <cell r="P1594">
            <v>0</v>
          </cell>
          <cell r="Q1594">
            <v>0</v>
          </cell>
          <cell r="R1594">
            <v>0</v>
          </cell>
          <cell r="S1594">
            <v>0</v>
          </cell>
          <cell r="T1594">
            <v>0</v>
          </cell>
        </row>
        <row r="1595">
          <cell r="L1595">
            <v>0</v>
          </cell>
          <cell r="M1595">
            <v>0</v>
          </cell>
          <cell r="N1595">
            <v>0</v>
          </cell>
          <cell r="O1595">
            <v>0</v>
          </cell>
          <cell r="P1595">
            <v>0</v>
          </cell>
          <cell r="Q1595">
            <v>0</v>
          </cell>
          <cell r="R1595">
            <v>0</v>
          </cell>
          <cell r="S1595">
            <v>0</v>
          </cell>
          <cell r="T1595">
            <v>0</v>
          </cell>
        </row>
        <row r="1596">
          <cell r="L1596">
            <v>0</v>
          </cell>
          <cell r="M1596">
            <v>0</v>
          </cell>
          <cell r="N1596">
            <v>0</v>
          </cell>
          <cell r="O1596">
            <v>0</v>
          </cell>
          <cell r="P1596">
            <v>0</v>
          </cell>
          <cell r="Q1596">
            <v>0</v>
          </cell>
          <cell r="R1596">
            <v>0</v>
          </cell>
          <cell r="S1596">
            <v>0</v>
          </cell>
          <cell r="T1596">
            <v>0</v>
          </cell>
        </row>
        <row r="1598">
          <cell r="L1598">
            <v>0</v>
          </cell>
          <cell r="M1598">
            <v>0</v>
          </cell>
          <cell r="N1598">
            <v>0</v>
          </cell>
          <cell r="O1598">
            <v>0</v>
          </cell>
          <cell r="P1598">
            <v>0</v>
          </cell>
          <cell r="Q1598">
            <v>0</v>
          </cell>
          <cell r="R1598">
            <v>0</v>
          </cell>
          <cell r="S1598">
            <v>0</v>
          </cell>
          <cell r="T1598">
            <v>0</v>
          </cell>
        </row>
        <row r="1599">
          <cell r="L1599">
            <v>0</v>
          </cell>
          <cell r="M1599">
            <v>0</v>
          </cell>
          <cell r="N1599">
            <v>0</v>
          </cell>
          <cell r="O1599">
            <v>0</v>
          </cell>
          <cell r="P1599">
            <v>0</v>
          </cell>
          <cell r="Q1599">
            <v>0</v>
          </cell>
          <cell r="R1599">
            <v>0</v>
          </cell>
          <cell r="S1599">
            <v>0</v>
          </cell>
          <cell r="T1599">
            <v>0</v>
          </cell>
        </row>
        <row r="1600">
          <cell r="L1600">
            <v>0</v>
          </cell>
          <cell r="M1600">
            <v>0</v>
          </cell>
          <cell r="N1600">
            <v>0</v>
          </cell>
          <cell r="O1600">
            <v>0</v>
          </cell>
          <cell r="P1600">
            <v>0</v>
          </cell>
          <cell r="Q1600">
            <v>0</v>
          </cell>
          <cell r="R1600">
            <v>0</v>
          </cell>
          <cell r="S1600">
            <v>0</v>
          </cell>
          <cell r="T1600">
            <v>0</v>
          </cell>
        </row>
        <row r="1601">
          <cell r="L1601">
            <v>0</v>
          </cell>
          <cell r="M1601">
            <v>0</v>
          </cell>
          <cell r="N1601">
            <v>0</v>
          </cell>
          <cell r="O1601">
            <v>0</v>
          </cell>
          <cell r="P1601">
            <v>0</v>
          </cell>
          <cell r="Q1601">
            <v>0</v>
          </cell>
          <cell r="R1601">
            <v>0</v>
          </cell>
          <cell r="S1601">
            <v>0</v>
          </cell>
          <cell r="T1601">
            <v>0</v>
          </cell>
        </row>
        <row r="1602">
          <cell r="L1602">
            <v>0</v>
          </cell>
          <cell r="M1602">
            <v>0</v>
          </cell>
          <cell r="N1602">
            <v>0</v>
          </cell>
          <cell r="O1602">
            <v>0</v>
          </cell>
          <cell r="P1602">
            <v>0</v>
          </cell>
          <cell r="Q1602">
            <v>0</v>
          </cell>
          <cell r="R1602">
            <v>0</v>
          </cell>
          <cell r="S1602">
            <v>0</v>
          </cell>
          <cell r="T1602">
            <v>0</v>
          </cell>
        </row>
        <row r="1603">
          <cell r="L1603">
            <v>0</v>
          </cell>
          <cell r="M1603">
            <v>0</v>
          </cell>
          <cell r="N1603">
            <v>0</v>
          </cell>
          <cell r="O1603">
            <v>0</v>
          </cell>
          <cell r="P1603">
            <v>0</v>
          </cell>
          <cell r="Q1603">
            <v>0</v>
          </cell>
          <cell r="R1603">
            <v>0</v>
          </cell>
          <cell r="S1603">
            <v>0</v>
          </cell>
          <cell r="T1603">
            <v>0</v>
          </cell>
        </row>
        <row r="1604">
          <cell r="L1604">
            <v>0</v>
          </cell>
          <cell r="M1604">
            <v>0</v>
          </cell>
          <cell r="N1604">
            <v>0</v>
          </cell>
          <cell r="O1604">
            <v>0</v>
          </cell>
          <cell r="P1604">
            <v>0</v>
          </cell>
          <cell r="Q1604">
            <v>0</v>
          </cell>
          <cell r="R1604">
            <v>0</v>
          </cell>
          <cell r="S1604">
            <v>0</v>
          </cell>
          <cell r="T1604">
            <v>0</v>
          </cell>
        </row>
        <row r="1605">
          <cell r="L1605">
            <v>0</v>
          </cell>
          <cell r="M1605">
            <v>0</v>
          </cell>
          <cell r="N1605">
            <v>0</v>
          </cell>
          <cell r="O1605">
            <v>0</v>
          </cell>
          <cell r="P1605">
            <v>0</v>
          </cell>
          <cell r="Q1605">
            <v>0</v>
          </cell>
          <cell r="R1605">
            <v>0</v>
          </cell>
          <cell r="S1605">
            <v>0</v>
          </cell>
          <cell r="T1605">
            <v>0</v>
          </cell>
        </row>
        <row r="1606">
          <cell r="L1606">
            <v>0</v>
          </cell>
          <cell r="M1606">
            <v>0</v>
          </cell>
          <cell r="N1606">
            <v>0</v>
          </cell>
          <cell r="O1606">
            <v>0</v>
          </cell>
          <cell r="P1606">
            <v>0</v>
          </cell>
          <cell r="Q1606">
            <v>0</v>
          </cell>
          <cell r="R1606">
            <v>0</v>
          </cell>
          <cell r="S1606">
            <v>0</v>
          </cell>
          <cell r="T1606">
            <v>0</v>
          </cell>
        </row>
        <row r="1607">
          <cell r="L1607">
            <v>0</v>
          </cell>
          <cell r="M1607">
            <v>0</v>
          </cell>
          <cell r="N1607">
            <v>0</v>
          </cell>
          <cell r="O1607">
            <v>0</v>
          </cell>
          <cell r="P1607">
            <v>0</v>
          </cell>
          <cell r="Q1607">
            <v>0</v>
          </cell>
          <cell r="R1607">
            <v>0</v>
          </cell>
          <cell r="S1607">
            <v>0</v>
          </cell>
          <cell r="T1607">
            <v>0</v>
          </cell>
        </row>
        <row r="1608">
          <cell r="L1608">
            <v>0</v>
          </cell>
          <cell r="M1608">
            <v>0</v>
          </cell>
          <cell r="N1608">
            <v>0</v>
          </cell>
          <cell r="O1608">
            <v>0</v>
          </cell>
          <cell r="P1608">
            <v>0</v>
          </cell>
          <cell r="Q1608">
            <v>0</v>
          </cell>
          <cell r="R1608">
            <v>0</v>
          </cell>
          <cell r="S1608">
            <v>0</v>
          </cell>
          <cell r="T1608">
            <v>0</v>
          </cell>
        </row>
        <row r="1609">
          <cell r="L1609">
            <v>0</v>
          </cell>
          <cell r="M1609">
            <v>0</v>
          </cell>
          <cell r="N1609">
            <v>0</v>
          </cell>
          <cell r="O1609">
            <v>0</v>
          </cell>
          <cell r="P1609">
            <v>0</v>
          </cell>
          <cell r="Q1609">
            <v>0</v>
          </cell>
          <cell r="R1609">
            <v>0</v>
          </cell>
          <cell r="S1609">
            <v>0</v>
          </cell>
          <cell r="T1609">
            <v>0</v>
          </cell>
        </row>
        <row r="1610">
          <cell r="L1610">
            <v>0</v>
          </cell>
          <cell r="M1610">
            <v>0</v>
          </cell>
          <cell r="N1610">
            <v>0</v>
          </cell>
          <cell r="O1610">
            <v>0</v>
          </cell>
          <cell r="P1610">
            <v>0</v>
          </cell>
          <cell r="Q1610">
            <v>0</v>
          </cell>
          <cell r="R1610">
            <v>0</v>
          </cell>
          <cell r="S1610">
            <v>0</v>
          </cell>
          <cell r="T1610">
            <v>0</v>
          </cell>
        </row>
        <row r="1611">
          <cell r="L1611">
            <v>0</v>
          </cell>
          <cell r="M1611">
            <v>0</v>
          </cell>
          <cell r="N1611">
            <v>0</v>
          </cell>
          <cell r="O1611">
            <v>0</v>
          </cell>
          <cell r="P1611">
            <v>0</v>
          </cell>
          <cell r="Q1611">
            <v>0</v>
          </cell>
          <cell r="R1611">
            <v>0</v>
          </cell>
          <cell r="S1611">
            <v>0</v>
          </cell>
          <cell r="T1611">
            <v>0</v>
          </cell>
        </row>
        <row r="1614">
          <cell r="L1614">
            <v>0</v>
          </cell>
          <cell r="M1614">
            <v>0</v>
          </cell>
          <cell r="N1614">
            <v>0</v>
          </cell>
          <cell r="O1614">
            <v>0</v>
          </cell>
          <cell r="P1614">
            <v>0</v>
          </cell>
          <cell r="Q1614">
            <v>0</v>
          </cell>
          <cell r="R1614">
            <v>0</v>
          </cell>
          <cell r="S1614">
            <v>0</v>
          </cell>
          <cell r="T1614">
            <v>0</v>
          </cell>
        </row>
        <row r="1615">
          <cell r="L1615">
            <v>0</v>
          </cell>
          <cell r="M1615">
            <v>0</v>
          </cell>
          <cell r="N1615">
            <v>0</v>
          </cell>
          <cell r="O1615">
            <v>0</v>
          </cell>
          <cell r="P1615">
            <v>0</v>
          </cell>
          <cell r="Q1615">
            <v>0</v>
          </cell>
          <cell r="R1615">
            <v>0</v>
          </cell>
          <cell r="S1615">
            <v>0</v>
          </cell>
          <cell r="T1615">
            <v>0</v>
          </cell>
        </row>
        <row r="1616">
          <cell r="L1616">
            <v>0</v>
          </cell>
          <cell r="M1616">
            <v>0</v>
          </cell>
          <cell r="N1616">
            <v>0</v>
          </cell>
          <cell r="O1616">
            <v>0</v>
          </cell>
          <cell r="P1616">
            <v>0</v>
          </cell>
          <cell r="Q1616">
            <v>0</v>
          </cell>
          <cell r="R1616">
            <v>0</v>
          </cell>
          <cell r="S1616">
            <v>0</v>
          </cell>
          <cell r="T1616">
            <v>0</v>
          </cell>
        </row>
        <row r="1617">
          <cell r="L1617">
            <v>0</v>
          </cell>
          <cell r="M1617">
            <v>0</v>
          </cell>
          <cell r="N1617">
            <v>0</v>
          </cell>
          <cell r="O1617">
            <v>0</v>
          </cell>
          <cell r="P1617">
            <v>0</v>
          </cell>
          <cell r="Q1617">
            <v>0</v>
          </cell>
          <cell r="R1617">
            <v>0</v>
          </cell>
          <cell r="S1617">
            <v>0</v>
          </cell>
          <cell r="T1617">
            <v>0</v>
          </cell>
        </row>
        <row r="1618">
          <cell r="L1618">
            <v>0</v>
          </cell>
          <cell r="M1618">
            <v>0</v>
          </cell>
          <cell r="N1618">
            <v>0</v>
          </cell>
          <cell r="O1618">
            <v>0</v>
          </cell>
          <cell r="P1618">
            <v>0</v>
          </cell>
          <cell r="Q1618">
            <v>0</v>
          </cell>
          <cell r="R1618">
            <v>0</v>
          </cell>
          <cell r="S1618">
            <v>0</v>
          </cell>
          <cell r="T1618">
            <v>0</v>
          </cell>
        </row>
        <row r="1619">
          <cell r="L1619">
            <v>0</v>
          </cell>
          <cell r="M1619">
            <v>0</v>
          </cell>
          <cell r="N1619">
            <v>0</v>
          </cell>
          <cell r="O1619">
            <v>0</v>
          </cell>
          <cell r="P1619">
            <v>0</v>
          </cell>
          <cell r="Q1619">
            <v>0</v>
          </cell>
          <cell r="R1619">
            <v>0</v>
          </cell>
          <cell r="S1619">
            <v>0</v>
          </cell>
          <cell r="T1619">
            <v>0</v>
          </cell>
        </row>
        <row r="1622">
          <cell r="L1622">
            <v>0</v>
          </cell>
          <cell r="M1622">
            <v>0</v>
          </cell>
          <cell r="N1622">
            <v>0</v>
          </cell>
          <cell r="O1622">
            <v>0</v>
          </cell>
          <cell r="P1622">
            <v>0</v>
          </cell>
          <cell r="Q1622">
            <v>0</v>
          </cell>
          <cell r="R1622">
            <v>0</v>
          </cell>
          <cell r="S1622">
            <v>0</v>
          </cell>
          <cell r="T1622">
            <v>0</v>
          </cell>
        </row>
        <row r="1623">
          <cell r="L1623">
            <v>0</v>
          </cell>
          <cell r="M1623">
            <v>0</v>
          </cell>
          <cell r="N1623">
            <v>0</v>
          </cell>
          <cell r="O1623">
            <v>0</v>
          </cell>
          <cell r="P1623">
            <v>0</v>
          </cell>
          <cell r="Q1623">
            <v>0</v>
          </cell>
          <cell r="R1623">
            <v>0</v>
          </cell>
          <cell r="S1623">
            <v>0</v>
          </cell>
          <cell r="T1623">
            <v>0</v>
          </cell>
        </row>
        <row r="1624">
          <cell r="L1624">
            <v>0</v>
          </cell>
          <cell r="M1624">
            <v>0</v>
          </cell>
          <cell r="N1624">
            <v>0</v>
          </cell>
          <cell r="O1624">
            <v>0</v>
          </cell>
          <cell r="P1624">
            <v>0</v>
          </cell>
          <cell r="Q1624">
            <v>0</v>
          </cell>
          <cell r="R1624">
            <v>0</v>
          </cell>
          <cell r="S1624">
            <v>0</v>
          </cell>
          <cell r="T1624">
            <v>0</v>
          </cell>
        </row>
        <row r="1625">
          <cell r="L1625">
            <v>0</v>
          </cell>
          <cell r="M1625">
            <v>0</v>
          </cell>
          <cell r="N1625">
            <v>0</v>
          </cell>
          <cell r="O1625">
            <v>0</v>
          </cell>
          <cell r="P1625">
            <v>0</v>
          </cell>
          <cell r="Q1625">
            <v>0</v>
          </cell>
          <cell r="R1625">
            <v>0</v>
          </cell>
          <cell r="S1625">
            <v>0</v>
          </cell>
          <cell r="T1625">
            <v>0</v>
          </cell>
        </row>
        <row r="1626">
          <cell r="L1626">
            <v>0</v>
          </cell>
          <cell r="M1626">
            <v>0</v>
          </cell>
          <cell r="N1626">
            <v>0</v>
          </cell>
          <cell r="O1626">
            <v>0</v>
          </cell>
          <cell r="P1626">
            <v>0</v>
          </cell>
          <cell r="Q1626">
            <v>0</v>
          </cell>
          <cell r="R1626">
            <v>0</v>
          </cell>
          <cell r="S1626">
            <v>0</v>
          </cell>
          <cell r="T1626">
            <v>0</v>
          </cell>
        </row>
        <row r="1627">
          <cell r="L1627">
            <v>0</v>
          </cell>
          <cell r="M1627">
            <v>0</v>
          </cell>
          <cell r="N1627">
            <v>0</v>
          </cell>
          <cell r="O1627">
            <v>0</v>
          </cell>
          <cell r="P1627">
            <v>0</v>
          </cell>
          <cell r="Q1627">
            <v>0</v>
          </cell>
          <cell r="R1627">
            <v>0</v>
          </cell>
          <cell r="S1627">
            <v>0</v>
          </cell>
          <cell r="T1627">
            <v>0</v>
          </cell>
        </row>
        <row r="1630">
          <cell r="L1630">
            <v>0</v>
          </cell>
          <cell r="M1630">
            <v>0</v>
          </cell>
          <cell r="N1630">
            <v>0</v>
          </cell>
          <cell r="O1630">
            <v>0</v>
          </cell>
          <cell r="P1630">
            <v>0</v>
          </cell>
          <cell r="Q1630">
            <v>0</v>
          </cell>
          <cell r="R1630">
            <v>0</v>
          </cell>
          <cell r="S1630">
            <v>0</v>
          </cell>
          <cell r="T1630">
            <v>0</v>
          </cell>
        </row>
        <row r="1631">
          <cell r="L1631">
            <v>0</v>
          </cell>
          <cell r="M1631">
            <v>0</v>
          </cell>
          <cell r="N1631">
            <v>0</v>
          </cell>
          <cell r="O1631">
            <v>0</v>
          </cell>
          <cell r="P1631">
            <v>0</v>
          </cell>
          <cell r="Q1631">
            <v>0</v>
          </cell>
          <cell r="R1631">
            <v>0</v>
          </cell>
          <cell r="S1631">
            <v>0</v>
          </cell>
          <cell r="T1631">
            <v>0</v>
          </cell>
        </row>
        <row r="1632">
          <cell r="L1632">
            <v>0</v>
          </cell>
          <cell r="M1632">
            <v>0</v>
          </cell>
          <cell r="N1632">
            <v>0</v>
          </cell>
          <cell r="O1632">
            <v>0</v>
          </cell>
          <cell r="P1632">
            <v>0</v>
          </cell>
          <cell r="Q1632">
            <v>0</v>
          </cell>
          <cell r="R1632">
            <v>0</v>
          </cell>
          <cell r="S1632">
            <v>0</v>
          </cell>
          <cell r="T1632">
            <v>0</v>
          </cell>
        </row>
        <row r="1633">
          <cell r="L1633">
            <v>0</v>
          </cell>
          <cell r="M1633">
            <v>0</v>
          </cell>
          <cell r="N1633">
            <v>0</v>
          </cell>
          <cell r="O1633">
            <v>0</v>
          </cell>
          <cell r="P1633">
            <v>0</v>
          </cell>
          <cell r="Q1633">
            <v>0</v>
          </cell>
          <cell r="R1633">
            <v>0</v>
          </cell>
          <cell r="S1633">
            <v>0</v>
          </cell>
          <cell r="T1633">
            <v>0</v>
          </cell>
        </row>
        <row r="1634">
          <cell r="L1634">
            <v>0</v>
          </cell>
          <cell r="M1634">
            <v>0</v>
          </cell>
          <cell r="N1634">
            <v>0</v>
          </cell>
          <cell r="O1634">
            <v>0</v>
          </cell>
          <cell r="P1634">
            <v>0</v>
          </cell>
          <cell r="Q1634">
            <v>0</v>
          </cell>
          <cell r="R1634">
            <v>0</v>
          </cell>
          <cell r="S1634">
            <v>0</v>
          </cell>
          <cell r="T1634">
            <v>0</v>
          </cell>
        </row>
        <row r="1635">
          <cell r="L1635">
            <v>0</v>
          </cell>
          <cell r="M1635">
            <v>0</v>
          </cell>
          <cell r="N1635">
            <v>0</v>
          </cell>
          <cell r="O1635">
            <v>0</v>
          </cell>
          <cell r="P1635">
            <v>0</v>
          </cell>
          <cell r="Q1635">
            <v>0</v>
          </cell>
          <cell r="R1635">
            <v>0</v>
          </cell>
          <cell r="S1635">
            <v>0</v>
          </cell>
          <cell r="T1635">
            <v>0</v>
          </cell>
        </row>
        <row r="1638">
          <cell r="L1638">
            <v>0</v>
          </cell>
          <cell r="M1638">
            <v>0</v>
          </cell>
          <cell r="N1638">
            <v>0</v>
          </cell>
          <cell r="O1638">
            <v>0</v>
          </cell>
          <cell r="P1638">
            <v>0</v>
          </cell>
          <cell r="Q1638">
            <v>0</v>
          </cell>
          <cell r="R1638">
            <v>0</v>
          </cell>
          <cell r="S1638">
            <v>0</v>
          </cell>
          <cell r="T1638">
            <v>0</v>
          </cell>
        </row>
        <row r="1639">
          <cell r="L1639">
            <v>0</v>
          </cell>
          <cell r="M1639">
            <v>0</v>
          </cell>
          <cell r="N1639">
            <v>0</v>
          </cell>
          <cell r="O1639">
            <v>0</v>
          </cell>
          <cell r="P1639">
            <v>0</v>
          </cell>
          <cell r="Q1639">
            <v>0</v>
          </cell>
          <cell r="R1639">
            <v>0</v>
          </cell>
          <cell r="S1639">
            <v>0</v>
          </cell>
          <cell r="T1639">
            <v>0</v>
          </cell>
        </row>
        <row r="1640">
          <cell r="L1640">
            <v>0</v>
          </cell>
          <cell r="M1640">
            <v>0</v>
          </cell>
          <cell r="N1640">
            <v>0</v>
          </cell>
          <cell r="O1640">
            <v>0</v>
          </cell>
          <cell r="P1640">
            <v>0</v>
          </cell>
          <cell r="Q1640">
            <v>0</v>
          </cell>
          <cell r="R1640">
            <v>0</v>
          </cell>
          <cell r="S1640">
            <v>0</v>
          </cell>
          <cell r="T1640">
            <v>0</v>
          </cell>
        </row>
        <row r="1641">
          <cell r="L1641">
            <v>0</v>
          </cell>
          <cell r="M1641">
            <v>0</v>
          </cell>
          <cell r="N1641">
            <v>0</v>
          </cell>
          <cell r="O1641">
            <v>0</v>
          </cell>
          <cell r="P1641">
            <v>0</v>
          </cell>
          <cell r="Q1641">
            <v>0</v>
          </cell>
          <cell r="R1641">
            <v>0</v>
          </cell>
          <cell r="S1641">
            <v>0</v>
          </cell>
          <cell r="T1641">
            <v>0</v>
          </cell>
        </row>
        <row r="1642">
          <cell r="L1642">
            <v>0</v>
          </cell>
          <cell r="M1642">
            <v>0</v>
          </cell>
          <cell r="N1642">
            <v>0</v>
          </cell>
          <cell r="O1642">
            <v>0</v>
          </cell>
          <cell r="P1642">
            <v>0</v>
          </cell>
          <cell r="Q1642">
            <v>0</v>
          </cell>
          <cell r="R1642">
            <v>0</v>
          </cell>
          <cell r="S1642">
            <v>0</v>
          </cell>
          <cell r="T1642">
            <v>0</v>
          </cell>
        </row>
        <row r="1643">
          <cell r="L1643">
            <v>0</v>
          </cell>
          <cell r="M1643">
            <v>0</v>
          </cell>
          <cell r="N1643">
            <v>0</v>
          </cell>
          <cell r="O1643">
            <v>0</v>
          </cell>
          <cell r="P1643">
            <v>0</v>
          </cell>
          <cell r="Q1643">
            <v>0</v>
          </cell>
          <cell r="R1643">
            <v>0</v>
          </cell>
          <cell r="S1643">
            <v>0</v>
          </cell>
          <cell r="T1643">
            <v>0</v>
          </cell>
        </row>
        <row r="1646">
          <cell r="L1646">
            <v>0</v>
          </cell>
          <cell r="M1646">
            <v>0</v>
          </cell>
          <cell r="N1646">
            <v>0</v>
          </cell>
          <cell r="O1646">
            <v>0</v>
          </cell>
          <cell r="P1646">
            <v>0</v>
          </cell>
          <cell r="Q1646">
            <v>0</v>
          </cell>
          <cell r="R1646">
            <v>0</v>
          </cell>
          <cell r="S1646">
            <v>0</v>
          </cell>
          <cell r="T1646">
            <v>0</v>
          </cell>
        </row>
        <row r="1647">
          <cell r="L1647">
            <v>0</v>
          </cell>
          <cell r="M1647">
            <v>0</v>
          </cell>
          <cell r="N1647">
            <v>0</v>
          </cell>
          <cell r="O1647">
            <v>0</v>
          </cell>
          <cell r="P1647">
            <v>0</v>
          </cell>
          <cell r="Q1647">
            <v>0</v>
          </cell>
          <cell r="R1647">
            <v>0</v>
          </cell>
          <cell r="S1647">
            <v>0</v>
          </cell>
          <cell r="T1647">
            <v>0</v>
          </cell>
        </row>
        <row r="1648">
          <cell r="L1648">
            <v>0</v>
          </cell>
          <cell r="M1648">
            <v>0</v>
          </cell>
          <cell r="N1648">
            <v>0</v>
          </cell>
          <cell r="O1648">
            <v>0</v>
          </cell>
          <cell r="P1648">
            <v>0</v>
          </cell>
          <cell r="Q1648">
            <v>0</v>
          </cell>
          <cell r="R1648">
            <v>0</v>
          </cell>
          <cell r="S1648">
            <v>0</v>
          </cell>
          <cell r="T1648">
            <v>0</v>
          </cell>
        </row>
        <row r="1649">
          <cell r="L1649">
            <v>0</v>
          </cell>
          <cell r="M1649">
            <v>0</v>
          </cell>
          <cell r="N1649">
            <v>0</v>
          </cell>
          <cell r="O1649">
            <v>0</v>
          </cell>
          <cell r="P1649">
            <v>0</v>
          </cell>
          <cell r="Q1649">
            <v>0</v>
          </cell>
          <cell r="R1649">
            <v>0</v>
          </cell>
          <cell r="S1649">
            <v>0</v>
          </cell>
          <cell r="T1649">
            <v>0</v>
          </cell>
        </row>
        <row r="1650">
          <cell r="L1650">
            <v>0</v>
          </cell>
          <cell r="M1650">
            <v>0</v>
          </cell>
          <cell r="N1650">
            <v>0</v>
          </cell>
          <cell r="O1650">
            <v>0</v>
          </cell>
          <cell r="P1650">
            <v>0</v>
          </cell>
          <cell r="Q1650">
            <v>0</v>
          </cell>
          <cell r="R1650">
            <v>0</v>
          </cell>
          <cell r="S1650">
            <v>0</v>
          </cell>
          <cell r="T1650">
            <v>0</v>
          </cell>
        </row>
        <row r="1651">
          <cell r="L1651">
            <v>0</v>
          </cell>
          <cell r="M1651">
            <v>0</v>
          </cell>
          <cell r="N1651">
            <v>0</v>
          </cell>
          <cell r="O1651">
            <v>0</v>
          </cell>
          <cell r="P1651">
            <v>0</v>
          </cell>
          <cell r="Q1651">
            <v>0</v>
          </cell>
          <cell r="R1651">
            <v>0</v>
          </cell>
          <cell r="S1651">
            <v>0</v>
          </cell>
          <cell r="T1651">
            <v>0</v>
          </cell>
        </row>
        <row r="1654">
          <cell r="L1654">
            <v>0</v>
          </cell>
          <cell r="M1654">
            <v>0</v>
          </cell>
          <cell r="N1654">
            <v>0</v>
          </cell>
          <cell r="O1654">
            <v>0</v>
          </cell>
          <cell r="P1654">
            <v>0</v>
          </cell>
          <cell r="Q1654">
            <v>0</v>
          </cell>
          <cell r="R1654">
            <v>0</v>
          </cell>
          <cell r="S1654">
            <v>0</v>
          </cell>
          <cell r="T1654">
            <v>0</v>
          </cell>
        </row>
        <row r="1655">
          <cell r="L1655">
            <v>0</v>
          </cell>
          <cell r="M1655">
            <v>0</v>
          </cell>
          <cell r="N1655">
            <v>0</v>
          </cell>
          <cell r="O1655">
            <v>0</v>
          </cell>
          <cell r="P1655">
            <v>0</v>
          </cell>
          <cell r="Q1655">
            <v>0</v>
          </cell>
          <cell r="R1655">
            <v>0</v>
          </cell>
          <cell r="S1655">
            <v>0</v>
          </cell>
          <cell r="T1655">
            <v>0</v>
          </cell>
        </row>
        <row r="1656">
          <cell r="L1656">
            <v>0</v>
          </cell>
          <cell r="M1656">
            <v>0</v>
          </cell>
          <cell r="N1656">
            <v>0</v>
          </cell>
          <cell r="O1656">
            <v>0</v>
          </cell>
          <cell r="P1656">
            <v>0</v>
          </cell>
          <cell r="Q1656">
            <v>0</v>
          </cell>
          <cell r="R1656">
            <v>0</v>
          </cell>
          <cell r="S1656">
            <v>0</v>
          </cell>
          <cell r="T1656">
            <v>0</v>
          </cell>
        </row>
        <row r="1657">
          <cell r="L1657">
            <v>0</v>
          </cell>
          <cell r="M1657">
            <v>0</v>
          </cell>
          <cell r="N1657">
            <v>0</v>
          </cell>
          <cell r="O1657">
            <v>0</v>
          </cell>
          <cell r="P1657">
            <v>0</v>
          </cell>
          <cell r="Q1657">
            <v>0</v>
          </cell>
          <cell r="R1657">
            <v>0</v>
          </cell>
          <cell r="S1657">
            <v>0</v>
          </cell>
          <cell r="T1657">
            <v>0</v>
          </cell>
        </row>
        <row r="1658">
          <cell r="L1658">
            <v>0</v>
          </cell>
          <cell r="M1658">
            <v>0</v>
          </cell>
          <cell r="N1658">
            <v>0</v>
          </cell>
          <cell r="O1658">
            <v>0</v>
          </cell>
          <cell r="P1658">
            <v>0</v>
          </cell>
          <cell r="Q1658">
            <v>0</v>
          </cell>
          <cell r="R1658">
            <v>0</v>
          </cell>
          <cell r="S1658">
            <v>0</v>
          </cell>
          <cell r="T1658">
            <v>0</v>
          </cell>
        </row>
        <row r="1659">
          <cell r="L1659">
            <v>0</v>
          </cell>
          <cell r="M1659">
            <v>0</v>
          </cell>
          <cell r="N1659">
            <v>0</v>
          </cell>
          <cell r="O1659">
            <v>0</v>
          </cell>
          <cell r="P1659">
            <v>0</v>
          </cell>
          <cell r="Q1659">
            <v>0</v>
          </cell>
          <cell r="R1659">
            <v>0</v>
          </cell>
          <cell r="S1659">
            <v>0</v>
          </cell>
          <cell r="T1659">
            <v>0</v>
          </cell>
        </row>
        <row r="1660">
          <cell r="L1660">
            <v>0</v>
          </cell>
          <cell r="M1660">
            <v>0</v>
          </cell>
          <cell r="N1660">
            <v>0</v>
          </cell>
          <cell r="O1660">
            <v>0</v>
          </cell>
          <cell r="P1660">
            <v>0</v>
          </cell>
          <cell r="Q1660">
            <v>0</v>
          </cell>
          <cell r="R1660">
            <v>0</v>
          </cell>
          <cell r="S1660">
            <v>0</v>
          </cell>
          <cell r="T1660">
            <v>0</v>
          </cell>
        </row>
        <row r="1661">
          <cell r="L1661">
            <v>0</v>
          </cell>
          <cell r="M1661">
            <v>0</v>
          </cell>
          <cell r="N1661">
            <v>0</v>
          </cell>
          <cell r="O1661">
            <v>0</v>
          </cell>
          <cell r="P1661">
            <v>0</v>
          </cell>
          <cell r="Q1661">
            <v>0</v>
          </cell>
          <cell r="R1661">
            <v>0</v>
          </cell>
          <cell r="S1661">
            <v>0</v>
          </cell>
          <cell r="T1661">
            <v>0</v>
          </cell>
        </row>
        <row r="1662">
          <cell r="L1662">
            <v>0</v>
          </cell>
          <cell r="M1662">
            <v>0</v>
          </cell>
          <cell r="N1662">
            <v>0</v>
          </cell>
          <cell r="O1662">
            <v>0</v>
          </cell>
          <cell r="P1662">
            <v>0</v>
          </cell>
          <cell r="Q1662">
            <v>0</v>
          </cell>
          <cell r="R1662">
            <v>0</v>
          </cell>
          <cell r="S1662">
            <v>0</v>
          </cell>
          <cell r="T1662">
            <v>0</v>
          </cell>
        </row>
        <row r="1663">
          <cell r="L1663">
            <v>0</v>
          </cell>
          <cell r="M1663">
            <v>0</v>
          </cell>
          <cell r="N1663">
            <v>0</v>
          </cell>
          <cell r="O1663">
            <v>0</v>
          </cell>
          <cell r="P1663">
            <v>0</v>
          </cell>
          <cell r="Q1663">
            <v>0</v>
          </cell>
          <cell r="R1663">
            <v>0</v>
          </cell>
          <cell r="S1663">
            <v>0</v>
          </cell>
          <cell r="T1663">
            <v>0</v>
          </cell>
        </row>
        <row r="1664">
          <cell r="L1664">
            <v>0</v>
          </cell>
          <cell r="M1664">
            <v>0</v>
          </cell>
          <cell r="N1664">
            <v>0</v>
          </cell>
          <cell r="O1664">
            <v>0</v>
          </cell>
          <cell r="P1664">
            <v>0</v>
          </cell>
          <cell r="Q1664">
            <v>0</v>
          </cell>
          <cell r="R1664">
            <v>0</v>
          </cell>
          <cell r="S1664">
            <v>0</v>
          </cell>
          <cell r="T1664">
            <v>0</v>
          </cell>
        </row>
        <row r="1665">
          <cell r="L1665">
            <v>0</v>
          </cell>
          <cell r="M1665">
            <v>0</v>
          </cell>
          <cell r="N1665">
            <v>0</v>
          </cell>
          <cell r="O1665">
            <v>0</v>
          </cell>
          <cell r="P1665">
            <v>0</v>
          </cell>
          <cell r="Q1665">
            <v>0</v>
          </cell>
          <cell r="R1665">
            <v>0</v>
          </cell>
          <cell r="S1665">
            <v>0</v>
          </cell>
          <cell r="T1665">
            <v>0</v>
          </cell>
        </row>
        <row r="1666">
          <cell r="L1666">
            <v>0</v>
          </cell>
          <cell r="M1666">
            <v>0</v>
          </cell>
          <cell r="N1666">
            <v>0</v>
          </cell>
          <cell r="O1666">
            <v>0</v>
          </cell>
          <cell r="P1666">
            <v>0</v>
          </cell>
          <cell r="Q1666">
            <v>0</v>
          </cell>
          <cell r="R1666">
            <v>0</v>
          </cell>
          <cell r="S1666">
            <v>0</v>
          </cell>
          <cell r="T1666">
            <v>0</v>
          </cell>
        </row>
        <row r="1667">
          <cell r="L1667">
            <v>0</v>
          </cell>
          <cell r="M1667">
            <v>0</v>
          </cell>
          <cell r="N1667">
            <v>0</v>
          </cell>
          <cell r="O1667">
            <v>0</v>
          </cell>
          <cell r="P1667">
            <v>0</v>
          </cell>
          <cell r="Q1667">
            <v>0</v>
          </cell>
          <cell r="R1667">
            <v>0</v>
          </cell>
          <cell r="S1667">
            <v>0</v>
          </cell>
          <cell r="T1667">
            <v>0</v>
          </cell>
        </row>
        <row r="1668">
          <cell r="L1668">
            <v>0</v>
          </cell>
          <cell r="M1668">
            <v>0</v>
          </cell>
          <cell r="N1668">
            <v>0</v>
          </cell>
          <cell r="O1668">
            <v>0</v>
          </cell>
          <cell r="P1668">
            <v>0</v>
          </cell>
          <cell r="Q1668">
            <v>0</v>
          </cell>
          <cell r="R1668">
            <v>0</v>
          </cell>
          <cell r="S1668">
            <v>0</v>
          </cell>
          <cell r="T1668">
            <v>0</v>
          </cell>
        </row>
        <row r="1669">
          <cell r="L1669">
            <v>0</v>
          </cell>
          <cell r="M1669">
            <v>0</v>
          </cell>
          <cell r="N1669">
            <v>0</v>
          </cell>
          <cell r="O1669">
            <v>0</v>
          </cell>
          <cell r="P1669">
            <v>0</v>
          </cell>
          <cell r="Q1669">
            <v>0</v>
          </cell>
          <cell r="R1669">
            <v>0</v>
          </cell>
          <cell r="S1669">
            <v>0</v>
          </cell>
          <cell r="T1669">
            <v>0</v>
          </cell>
        </row>
        <row r="1670">
          <cell r="L1670">
            <v>0</v>
          </cell>
          <cell r="M1670">
            <v>0</v>
          </cell>
          <cell r="N1670">
            <v>0</v>
          </cell>
          <cell r="O1670">
            <v>0</v>
          </cell>
          <cell r="P1670">
            <v>0</v>
          </cell>
          <cell r="Q1670">
            <v>0</v>
          </cell>
          <cell r="R1670">
            <v>0</v>
          </cell>
          <cell r="S1670">
            <v>0</v>
          </cell>
          <cell r="T1670">
            <v>0</v>
          </cell>
        </row>
        <row r="1671">
          <cell r="L1671">
            <v>0</v>
          </cell>
          <cell r="M1671">
            <v>0</v>
          </cell>
          <cell r="N1671">
            <v>0</v>
          </cell>
          <cell r="O1671">
            <v>0</v>
          </cell>
          <cell r="P1671">
            <v>0</v>
          </cell>
          <cell r="Q1671">
            <v>0</v>
          </cell>
          <cell r="R1671">
            <v>0</v>
          </cell>
          <cell r="S1671">
            <v>0</v>
          </cell>
          <cell r="T1671">
            <v>0</v>
          </cell>
        </row>
        <row r="1673">
          <cell r="L1673">
            <v>0</v>
          </cell>
          <cell r="M1673">
            <v>0</v>
          </cell>
          <cell r="N1673">
            <v>0</v>
          </cell>
          <cell r="O1673">
            <v>0</v>
          </cell>
          <cell r="P1673">
            <v>0</v>
          </cell>
          <cell r="Q1673">
            <v>0</v>
          </cell>
          <cell r="R1673">
            <v>0</v>
          </cell>
          <cell r="S1673">
            <v>0</v>
          </cell>
          <cell r="T1673">
            <v>0</v>
          </cell>
        </row>
        <row r="1674">
          <cell r="L1674">
            <v>0</v>
          </cell>
          <cell r="M1674">
            <v>0</v>
          </cell>
          <cell r="N1674">
            <v>0</v>
          </cell>
          <cell r="O1674">
            <v>0</v>
          </cell>
          <cell r="P1674">
            <v>0</v>
          </cell>
          <cell r="Q1674">
            <v>0</v>
          </cell>
          <cell r="R1674">
            <v>0</v>
          </cell>
          <cell r="S1674">
            <v>0</v>
          </cell>
          <cell r="T1674">
            <v>0</v>
          </cell>
        </row>
        <row r="1675">
          <cell r="L1675">
            <v>0</v>
          </cell>
          <cell r="M1675">
            <v>0</v>
          </cell>
          <cell r="N1675">
            <v>0</v>
          </cell>
          <cell r="O1675">
            <v>0</v>
          </cell>
          <cell r="P1675">
            <v>0</v>
          </cell>
          <cell r="Q1675">
            <v>0</v>
          </cell>
          <cell r="R1675">
            <v>0</v>
          </cell>
          <cell r="S1675">
            <v>0</v>
          </cell>
          <cell r="T1675">
            <v>0</v>
          </cell>
        </row>
        <row r="1676">
          <cell r="L1676">
            <v>0</v>
          </cell>
          <cell r="M1676">
            <v>0</v>
          </cell>
          <cell r="N1676">
            <v>0</v>
          </cell>
          <cell r="O1676">
            <v>0</v>
          </cell>
          <cell r="P1676">
            <v>0</v>
          </cell>
          <cell r="Q1676">
            <v>0</v>
          </cell>
          <cell r="R1676">
            <v>0</v>
          </cell>
          <cell r="S1676">
            <v>0</v>
          </cell>
          <cell r="T1676">
            <v>0</v>
          </cell>
        </row>
        <row r="1677">
          <cell r="L1677">
            <v>0</v>
          </cell>
          <cell r="M1677">
            <v>0</v>
          </cell>
          <cell r="N1677">
            <v>0</v>
          </cell>
          <cell r="O1677">
            <v>0</v>
          </cell>
          <cell r="P1677">
            <v>0</v>
          </cell>
          <cell r="Q1677">
            <v>0</v>
          </cell>
          <cell r="R1677">
            <v>0</v>
          </cell>
          <cell r="S1677">
            <v>0</v>
          </cell>
          <cell r="T1677">
            <v>0</v>
          </cell>
        </row>
        <row r="1678">
          <cell r="L1678">
            <v>0</v>
          </cell>
          <cell r="M1678">
            <v>0</v>
          </cell>
          <cell r="N1678">
            <v>0</v>
          </cell>
          <cell r="O1678">
            <v>0</v>
          </cell>
          <cell r="P1678">
            <v>0</v>
          </cell>
          <cell r="Q1678">
            <v>0</v>
          </cell>
          <cell r="R1678">
            <v>0</v>
          </cell>
          <cell r="S1678">
            <v>0</v>
          </cell>
          <cell r="T1678">
            <v>0</v>
          </cell>
        </row>
        <row r="1679">
          <cell r="L1679">
            <v>0</v>
          </cell>
          <cell r="M1679">
            <v>0</v>
          </cell>
          <cell r="N1679">
            <v>0</v>
          </cell>
          <cell r="O1679">
            <v>0</v>
          </cell>
          <cell r="P1679">
            <v>0</v>
          </cell>
          <cell r="Q1679">
            <v>0</v>
          </cell>
          <cell r="R1679">
            <v>0</v>
          </cell>
          <cell r="S1679">
            <v>0</v>
          </cell>
          <cell r="T1679">
            <v>0</v>
          </cell>
        </row>
        <row r="1680">
          <cell r="L1680">
            <v>0</v>
          </cell>
          <cell r="M1680">
            <v>0</v>
          </cell>
          <cell r="N1680">
            <v>0</v>
          </cell>
          <cell r="O1680">
            <v>0</v>
          </cell>
          <cell r="P1680">
            <v>0</v>
          </cell>
          <cell r="Q1680">
            <v>0</v>
          </cell>
          <cell r="R1680">
            <v>0</v>
          </cell>
          <cell r="S1680">
            <v>0</v>
          </cell>
          <cell r="T1680">
            <v>0</v>
          </cell>
        </row>
        <row r="1681">
          <cell r="L1681">
            <v>0</v>
          </cell>
          <cell r="M1681">
            <v>0</v>
          </cell>
          <cell r="N1681">
            <v>0</v>
          </cell>
          <cell r="O1681">
            <v>0</v>
          </cell>
          <cell r="P1681">
            <v>0</v>
          </cell>
          <cell r="Q1681">
            <v>0</v>
          </cell>
          <cell r="R1681">
            <v>0</v>
          </cell>
          <cell r="S1681">
            <v>0</v>
          </cell>
          <cell r="T1681">
            <v>0</v>
          </cell>
        </row>
        <row r="1682">
          <cell r="L1682">
            <v>0</v>
          </cell>
          <cell r="M1682">
            <v>0</v>
          </cell>
          <cell r="N1682">
            <v>0</v>
          </cell>
          <cell r="O1682">
            <v>0</v>
          </cell>
          <cell r="P1682">
            <v>0</v>
          </cell>
          <cell r="Q1682">
            <v>0</v>
          </cell>
          <cell r="R1682">
            <v>0</v>
          </cell>
          <cell r="S1682">
            <v>0</v>
          </cell>
          <cell r="T1682">
            <v>0</v>
          </cell>
        </row>
        <row r="1683">
          <cell r="L1683">
            <v>0</v>
          </cell>
          <cell r="M1683">
            <v>0</v>
          </cell>
          <cell r="N1683">
            <v>0</v>
          </cell>
          <cell r="O1683">
            <v>0</v>
          </cell>
          <cell r="P1683">
            <v>0</v>
          </cell>
          <cell r="Q1683">
            <v>0</v>
          </cell>
          <cell r="R1683">
            <v>0</v>
          </cell>
          <cell r="S1683">
            <v>0</v>
          </cell>
          <cell r="T1683">
            <v>0</v>
          </cell>
        </row>
        <row r="1684">
          <cell r="L1684">
            <v>0</v>
          </cell>
          <cell r="M1684">
            <v>0</v>
          </cell>
          <cell r="N1684">
            <v>0</v>
          </cell>
          <cell r="O1684">
            <v>0</v>
          </cell>
          <cell r="P1684">
            <v>0</v>
          </cell>
          <cell r="Q1684">
            <v>0</v>
          </cell>
          <cell r="R1684">
            <v>0</v>
          </cell>
          <cell r="S1684">
            <v>0</v>
          </cell>
          <cell r="T1684">
            <v>0</v>
          </cell>
        </row>
        <row r="1685">
          <cell r="L1685">
            <v>0</v>
          </cell>
          <cell r="M1685">
            <v>0</v>
          </cell>
          <cell r="N1685">
            <v>0</v>
          </cell>
          <cell r="O1685">
            <v>0</v>
          </cell>
          <cell r="P1685">
            <v>0</v>
          </cell>
          <cell r="Q1685">
            <v>0</v>
          </cell>
          <cell r="R1685">
            <v>0</v>
          </cell>
          <cell r="S1685">
            <v>0</v>
          </cell>
          <cell r="T1685">
            <v>0</v>
          </cell>
        </row>
        <row r="1686">
          <cell r="L1686">
            <v>0</v>
          </cell>
          <cell r="M1686">
            <v>0</v>
          </cell>
          <cell r="N1686">
            <v>0</v>
          </cell>
          <cell r="O1686">
            <v>0</v>
          </cell>
          <cell r="P1686">
            <v>0</v>
          </cell>
          <cell r="Q1686">
            <v>0</v>
          </cell>
          <cell r="R1686">
            <v>0</v>
          </cell>
          <cell r="S1686">
            <v>0</v>
          </cell>
          <cell r="T1686">
            <v>0</v>
          </cell>
        </row>
        <row r="1687">
          <cell r="L1687">
            <v>0</v>
          </cell>
          <cell r="M1687">
            <v>0</v>
          </cell>
          <cell r="N1687">
            <v>0</v>
          </cell>
          <cell r="O1687">
            <v>0</v>
          </cell>
          <cell r="P1687">
            <v>0</v>
          </cell>
          <cell r="Q1687">
            <v>0</v>
          </cell>
          <cell r="R1687">
            <v>0</v>
          </cell>
          <cell r="S1687">
            <v>0</v>
          </cell>
          <cell r="T1687">
            <v>0</v>
          </cell>
        </row>
        <row r="1688">
          <cell r="L1688">
            <v>0</v>
          </cell>
          <cell r="M1688">
            <v>0</v>
          </cell>
          <cell r="N1688">
            <v>0</v>
          </cell>
          <cell r="O1688">
            <v>0</v>
          </cell>
          <cell r="P1688">
            <v>0</v>
          </cell>
          <cell r="Q1688">
            <v>0</v>
          </cell>
          <cell r="R1688">
            <v>0</v>
          </cell>
          <cell r="S1688">
            <v>0</v>
          </cell>
          <cell r="T1688">
            <v>0</v>
          </cell>
        </row>
        <row r="1689">
          <cell r="L1689">
            <v>0</v>
          </cell>
          <cell r="M1689">
            <v>0</v>
          </cell>
          <cell r="N1689">
            <v>0</v>
          </cell>
          <cell r="O1689">
            <v>0</v>
          </cell>
          <cell r="P1689">
            <v>0</v>
          </cell>
          <cell r="Q1689">
            <v>0</v>
          </cell>
          <cell r="R1689">
            <v>0</v>
          </cell>
          <cell r="S1689">
            <v>0</v>
          </cell>
          <cell r="T1689">
            <v>0</v>
          </cell>
        </row>
        <row r="1690">
          <cell r="L1690">
            <v>0</v>
          </cell>
          <cell r="M1690">
            <v>0</v>
          </cell>
          <cell r="N1690">
            <v>0</v>
          </cell>
          <cell r="O1690">
            <v>0</v>
          </cell>
          <cell r="P1690">
            <v>0</v>
          </cell>
          <cell r="Q1690">
            <v>0</v>
          </cell>
          <cell r="R1690">
            <v>0</v>
          </cell>
          <cell r="S1690">
            <v>0</v>
          </cell>
          <cell r="T1690">
            <v>0</v>
          </cell>
        </row>
        <row r="1691">
          <cell r="L1691">
            <v>0</v>
          </cell>
          <cell r="M1691">
            <v>0</v>
          </cell>
          <cell r="N1691">
            <v>0</v>
          </cell>
          <cell r="O1691">
            <v>0</v>
          </cell>
          <cell r="P1691">
            <v>0</v>
          </cell>
          <cell r="Q1691">
            <v>0</v>
          </cell>
          <cell r="R1691">
            <v>0</v>
          </cell>
          <cell r="S1691">
            <v>0</v>
          </cell>
          <cell r="T1691">
            <v>0</v>
          </cell>
        </row>
        <row r="1693">
          <cell r="L1693">
            <v>0</v>
          </cell>
          <cell r="M1693">
            <v>0</v>
          </cell>
          <cell r="N1693">
            <v>0</v>
          </cell>
          <cell r="O1693">
            <v>0</v>
          </cell>
          <cell r="P1693">
            <v>0</v>
          </cell>
          <cell r="Q1693">
            <v>0</v>
          </cell>
          <cell r="R1693">
            <v>0</v>
          </cell>
          <cell r="S1693">
            <v>0</v>
          </cell>
          <cell r="T1693">
            <v>0</v>
          </cell>
        </row>
        <row r="1694">
          <cell r="L1694">
            <v>0</v>
          </cell>
          <cell r="M1694">
            <v>0</v>
          </cell>
          <cell r="N1694">
            <v>0</v>
          </cell>
          <cell r="O1694">
            <v>0</v>
          </cell>
          <cell r="P1694">
            <v>0</v>
          </cell>
          <cell r="Q1694">
            <v>0</v>
          </cell>
          <cell r="R1694">
            <v>0</v>
          </cell>
          <cell r="S1694">
            <v>0</v>
          </cell>
          <cell r="T1694">
            <v>0</v>
          </cell>
        </row>
        <row r="1695">
          <cell r="L1695">
            <v>0</v>
          </cell>
          <cell r="M1695">
            <v>0</v>
          </cell>
          <cell r="N1695">
            <v>0</v>
          </cell>
          <cell r="O1695">
            <v>0</v>
          </cell>
          <cell r="P1695">
            <v>0</v>
          </cell>
          <cell r="Q1695">
            <v>0</v>
          </cell>
          <cell r="R1695">
            <v>0</v>
          </cell>
          <cell r="S1695">
            <v>0</v>
          </cell>
          <cell r="T1695">
            <v>0</v>
          </cell>
        </row>
        <row r="1696">
          <cell r="L1696">
            <v>0</v>
          </cell>
          <cell r="M1696">
            <v>0</v>
          </cell>
          <cell r="N1696">
            <v>0</v>
          </cell>
          <cell r="O1696">
            <v>0</v>
          </cell>
          <cell r="P1696">
            <v>0</v>
          </cell>
          <cell r="Q1696">
            <v>0</v>
          </cell>
          <cell r="R1696">
            <v>0</v>
          </cell>
          <cell r="S1696">
            <v>0</v>
          </cell>
          <cell r="T1696">
            <v>0</v>
          </cell>
        </row>
        <row r="1697">
          <cell r="L1697">
            <v>0</v>
          </cell>
          <cell r="M1697">
            <v>0</v>
          </cell>
          <cell r="N1697">
            <v>0</v>
          </cell>
          <cell r="O1697">
            <v>0</v>
          </cell>
          <cell r="P1697">
            <v>0</v>
          </cell>
          <cell r="Q1697">
            <v>0</v>
          </cell>
          <cell r="R1697">
            <v>0</v>
          </cell>
          <cell r="S1697">
            <v>0</v>
          </cell>
          <cell r="T1697">
            <v>0</v>
          </cell>
        </row>
        <row r="1698">
          <cell r="L1698">
            <v>0</v>
          </cell>
          <cell r="M1698">
            <v>0</v>
          </cell>
          <cell r="N1698">
            <v>0</v>
          </cell>
          <cell r="O1698">
            <v>0</v>
          </cell>
          <cell r="P1698">
            <v>0</v>
          </cell>
          <cell r="Q1698">
            <v>0</v>
          </cell>
          <cell r="R1698">
            <v>0</v>
          </cell>
          <cell r="S1698">
            <v>0</v>
          </cell>
          <cell r="T1698">
            <v>0</v>
          </cell>
        </row>
        <row r="1699">
          <cell r="L1699">
            <v>0</v>
          </cell>
          <cell r="M1699">
            <v>0</v>
          </cell>
          <cell r="N1699">
            <v>0</v>
          </cell>
          <cell r="O1699">
            <v>0</v>
          </cell>
          <cell r="P1699">
            <v>0</v>
          </cell>
          <cell r="Q1699">
            <v>0</v>
          </cell>
          <cell r="R1699">
            <v>0</v>
          </cell>
          <cell r="S1699">
            <v>0</v>
          </cell>
          <cell r="T1699">
            <v>0</v>
          </cell>
        </row>
        <row r="1700">
          <cell r="L1700">
            <v>0</v>
          </cell>
          <cell r="M1700">
            <v>0</v>
          </cell>
          <cell r="N1700">
            <v>0</v>
          </cell>
          <cell r="O1700">
            <v>0</v>
          </cell>
          <cell r="P1700">
            <v>0</v>
          </cell>
          <cell r="Q1700">
            <v>0</v>
          </cell>
          <cell r="R1700">
            <v>0</v>
          </cell>
          <cell r="S1700">
            <v>0</v>
          </cell>
          <cell r="T1700">
            <v>0</v>
          </cell>
        </row>
        <row r="1701">
          <cell r="L1701">
            <v>0</v>
          </cell>
          <cell r="M1701">
            <v>0</v>
          </cell>
          <cell r="N1701">
            <v>0</v>
          </cell>
          <cell r="O1701">
            <v>0</v>
          </cell>
          <cell r="P1701">
            <v>0</v>
          </cell>
          <cell r="Q1701">
            <v>0</v>
          </cell>
          <cell r="R1701">
            <v>0</v>
          </cell>
          <cell r="S1701">
            <v>0</v>
          </cell>
          <cell r="T1701">
            <v>0</v>
          </cell>
        </row>
        <row r="1702">
          <cell r="L1702">
            <v>0</v>
          </cell>
          <cell r="M1702">
            <v>0</v>
          </cell>
          <cell r="N1702">
            <v>0</v>
          </cell>
          <cell r="O1702">
            <v>0</v>
          </cell>
          <cell r="P1702">
            <v>0</v>
          </cell>
          <cell r="Q1702">
            <v>0</v>
          </cell>
          <cell r="R1702">
            <v>0</v>
          </cell>
          <cell r="S1702">
            <v>0</v>
          </cell>
          <cell r="T1702">
            <v>0</v>
          </cell>
        </row>
        <row r="1703">
          <cell r="L1703">
            <v>0</v>
          </cell>
          <cell r="M1703">
            <v>0</v>
          </cell>
          <cell r="N1703">
            <v>0</v>
          </cell>
          <cell r="O1703">
            <v>0</v>
          </cell>
          <cell r="P1703">
            <v>0</v>
          </cell>
          <cell r="Q1703">
            <v>0</v>
          </cell>
          <cell r="R1703">
            <v>0</v>
          </cell>
          <cell r="S1703">
            <v>0</v>
          </cell>
          <cell r="T1703">
            <v>0</v>
          </cell>
        </row>
        <row r="1704">
          <cell r="L1704">
            <v>0</v>
          </cell>
          <cell r="M1704">
            <v>0</v>
          </cell>
          <cell r="N1704">
            <v>0</v>
          </cell>
          <cell r="O1704">
            <v>0</v>
          </cell>
          <cell r="P1704">
            <v>0</v>
          </cell>
          <cell r="Q1704">
            <v>0</v>
          </cell>
          <cell r="R1704">
            <v>0</v>
          </cell>
          <cell r="S1704">
            <v>0</v>
          </cell>
          <cell r="T1704">
            <v>0</v>
          </cell>
        </row>
        <row r="1705">
          <cell r="L1705">
            <v>0</v>
          </cell>
          <cell r="M1705">
            <v>0</v>
          </cell>
          <cell r="N1705">
            <v>0</v>
          </cell>
          <cell r="O1705">
            <v>0</v>
          </cell>
          <cell r="P1705">
            <v>0</v>
          </cell>
          <cell r="Q1705">
            <v>0</v>
          </cell>
          <cell r="R1705">
            <v>0</v>
          </cell>
          <cell r="S1705">
            <v>0</v>
          </cell>
          <cell r="T1705">
            <v>0</v>
          </cell>
        </row>
        <row r="1706">
          <cell r="L1706">
            <v>0</v>
          </cell>
          <cell r="M1706">
            <v>0</v>
          </cell>
          <cell r="N1706">
            <v>0</v>
          </cell>
          <cell r="O1706">
            <v>0</v>
          </cell>
          <cell r="P1706">
            <v>0</v>
          </cell>
          <cell r="Q1706">
            <v>0</v>
          </cell>
          <cell r="R1706">
            <v>0</v>
          </cell>
          <cell r="S1706">
            <v>0</v>
          </cell>
          <cell r="T1706">
            <v>0</v>
          </cell>
        </row>
        <row r="1707">
          <cell r="L1707">
            <v>0</v>
          </cell>
          <cell r="M1707">
            <v>0</v>
          </cell>
          <cell r="N1707">
            <v>0</v>
          </cell>
          <cell r="O1707">
            <v>0</v>
          </cell>
          <cell r="P1707">
            <v>0</v>
          </cell>
          <cell r="Q1707">
            <v>0</v>
          </cell>
          <cell r="R1707">
            <v>0</v>
          </cell>
          <cell r="S1707">
            <v>0</v>
          </cell>
          <cell r="T1707">
            <v>0</v>
          </cell>
        </row>
        <row r="1708">
          <cell r="L1708">
            <v>0</v>
          </cell>
          <cell r="M1708">
            <v>0</v>
          </cell>
          <cell r="N1708">
            <v>0</v>
          </cell>
          <cell r="O1708">
            <v>0</v>
          </cell>
          <cell r="P1708">
            <v>0</v>
          </cell>
          <cell r="Q1708">
            <v>0</v>
          </cell>
          <cell r="R1708">
            <v>0</v>
          </cell>
          <cell r="S1708">
            <v>0</v>
          </cell>
          <cell r="T1708">
            <v>0</v>
          </cell>
        </row>
        <row r="1709">
          <cell r="L1709">
            <v>0</v>
          </cell>
          <cell r="M1709">
            <v>0</v>
          </cell>
          <cell r="N1709">
            <v>0</v>
          </cell>
          <cell r="O1709">
            <v>0</v>
          </cell>
          <cell r="P1709">
            <v>0</v>
          </cell>
          <cell r="Q1709">
            <v>0</v>
          </cell>
          <cell r="R1709">
            <v>0</v>
          </cell>
          <cell r="S1709">
            <v>0</v>
          </cell>
          <cell r="T1709">
            <v>0</v>
          </cell>
        </row>
        <row r="1710">
          <cell r="L1710">
            <v>0</v>
          </cell>
          <cell r="M1710">
            <v>0</v>
          </cell>
          <cell r="N1710">
            <v>0</v>
          </cell>
          <cell r="O1710">
            <v>0</v>
          </cell>
          <cell r="P1710">
            <v>0</v>
          </cell>
          <cell r="Q1710">
            <v>0</v>
          </cell>
          <cell r="R1710">
            <v>0</v>
          </cell>
          <cell r="S1710">
            <v>0</v>
          </cell>
          <cell r="T1710">
            <v>0</v>
          </cell>
        </row>
        <row r="1711">
          <cell r="L1711">
            <v>0</v>
          </cell>
          <cell r="M1711">
            <v>0</v>
          </cell>
          <cell r="N1711">
            <v>0</v>
          </cell>
          <cell r="O1711">
            <v>0</v>
          </cell>
          <cell r="P1711">
            <v>0</v>
          </cell>
          <cell r="Q1711">
            <v>0</v>
          </cell>
          <cell r="R1711">
            <v>0</v>
          </cell>
          <cell r="S1711">
            <v>0</v>
          </cell>
          <cell r="T1711">
            <v>0</v>
          </cell>
        </row>
        <row r="1712">
          <cell r="L1712">
            <v>0</v>
          </cell>
          <cell r="M1712">
            <v>0</v>
          </cell>
          <cell r="N1712">
            <v>0</v>
          </cell>
          <cell r="O1712">
            <v>0</v>
          </cell>
          <cell r="P1712">
            <v>0</v>
          </cell>
          <cell r="Q1712">
            <v>0</v>
          </cell>
          <cell r="R1712">
            <v>0</v>
          </cell>
          <cell r="S1712">
            <v>0</v>
          </cell>
          <cell r="T1712">
            <v>0</v>
          </cell>
        </row>
        <row r="1714">
          <cell r="L1714">
            <v>0</v>
          </cell>
          <cell r="M1714">
            <v>0</v>
          </cell>
          <cell r="N1714">
            <v>0</v>
          </cell>
          <cell r="O1714">
            <v>0</v>
          </cell>
          <cell r="P1714">
            <v>0</v>
          </cell>
          <cell r="Q1714">
            <v>0</v>
          </cell>
          <cell r="R1714">
            <v>0</v>
          </cell>
          <cell r="S1714">
            <v>0</v>
          </cell>
          <cell r="T1714">
            <v>0</v>
          </cell>
        </row>
        <row r="1715">
          <cell r="L1715">
            <v>0</v>
          </cell>
          <cell r="M1715">
            <v>0</v>
          </cell>
          <cell r="N1715">
            <v>0</v>
          </cell>
          <cell r="O1715">
            <v>0</v>
          </cell>
          <cell r="P1715">
            <v>0</v>
          </cell>
          <cell r="Q1715">
            <v>0</v>
          </cell>
          <cell r="R1715">
            <v>0</v>
          </cell>
          <cell r="S1715">
            <v>0</v>
          </cell>
          <cell r="T1715">
            <v>0</v>
          </cell>
        </row>
        <row r="1716">
          <cell r="L1716">
            <v>0</v>
          </cell>
          <cell r="M1716">
            <v>0</v>
          </cell>
          <cell r="N1716">
            <v>0</v>
          </cell>
          <cell r="O1716">
            <v>0</v>
          </cell>
          <cell r="P1716">
            <v>0</v>
          </cell>
          <cell r="Q1716">
            <v>0</v>
          </cell>
          <cell r="R1716">
            <v>0</v>
          </cell>
          <cell r="S1716">
            <v>0</v>
          </cell>
          <cell r="T1716">
            <v>0</v>
          </cell>
        </row>
        <row r="1717">
          <cell r="L1717">
            <v>0</v>
          </cell>
          <cell r="M1717">
            <v>0</v>
          </cell>
          <cell r="N1717">
            <v>0</v>
          </cell>
          <cell r="O1717">
            <v>0</v>
          </cell>
          <cell r="P1717">
            <v>0</v>
          </cell>
          <cell r="Q1717">
            <v>0</v>
          </cell>
          <cell r="R1717">
            <v>0</v>
          </cell>
          <cell r="S1717">
            <v>0</v>
          </cell>
          <cell r="T1717">
            <v>0</v>
          </cell>
        </row>
        <row r="1718">
          <cell r="L1718">
            <v>0</v>
          </cell>
          <cell r="M1718">
            <v>0</v>
          </cell>
          <cell r="N1718">
            <v>0</v>
          </cell>
          <cell r="O1718">
            <v>0</v>
          </cell>
          <cell r="P1718">
            <v>0</v>
          </cell>
          <cell r="Q1718">
            <v>0</v>
          </cell>
          <cell r="R1718">
            <v>0</v>
          </cell>
          <cell r="S1718">
            <v>0</v>
          </cell>
          <cell r="T1718">
            <v>0</v>
          </cell>
        </row>
        <row r="1719">
          <cell r="L1719">
            <v>0</v>
          </cell>
          <cell r="M1719">
            <v>0</v>
          </cell>
          <cell r="N1719">
            <v>0</v>
          </cell>
          <cell r="O1719">
            <v>0</v>
          </cell>
          <cell r="P1719">
            <v>0</v>
          </cell>
          <cell r="Q1719">
            <v>0</v>
          </cell>
          <cell r="R1719">
            <v>0</v>
          </cell>
          <cell r="S1719">
            <v>0</v>
          </cell>
          <cell r="T1719">
            <v>0</v>
          </cell>
        </row>
        <row r="1720">
          <cell r="L1720">
            <v>0</v>
          </cell>
          <cell r="M1720">
            <v>0</v>
          </cell>
          <cell r="N1720">
            <v>0</v>
          </cell>
          <cell r="O1720">
            <v>0</v>
          </cell>
          <cell r="P1720">
            <v>0</v>
          </cell>
          <cell r="Q1720">
            <v>0</v>
          </cell>
          <cell r="R1720">
            <v>0</v>
          </cell>
          <cell r="S1720">
            <v>0</v>
          </cell>
          <cell r="T1720">
            <v>0</v>
          </cell>
        </row>
        <row r="1721">
          <cell r="L1721">
            <v>0</v>
          </cell>
          <cell r="M1721">
            <v>0</v>
          </cell>
          <cell r="N1721">
            <v>0</v>
          </cell>
          <cell r="O1721">
            <v>0</v>
          </cell>
          <cell r="P1721">
            <v>0</v>
          </cell>
          <cell r="Q1721">
            <v>0</v>
          </cell>
          <cell r="R1721">
            <v>0</v>
          </cell>
          <cell r="S1721">
            <v>0</v>
          </cell>
          <cell r="T1721">
            <v>0</v>
          </cell>
        </row>
        <row r="1722">
          <cell r="L1722">
            <v>0</v>
          </cell>
          <cell r="M1722">
            <v>0</v>
          </cell>
          <cell r="N1722">
            <v>0</v>
          </cell>
          <cell r="O1722">
            <v>0</v>
          </cell>
          <cell r="P1722">
            <v>0</v>
          </cell>
          <cell r="Q1722">
            <v>0</v>
          </cell>
          <cell r="R1722">
            <v>0</v>
          </cell>
          <cell r="S1722">
            <v>0</v>
          </cell>
          <cell r="T1722">
            <v>0</v>
          </cell>
        </row>
        <row r="1723">
          <cell r="L1723">
            <v>0</v>
          </cell>
          <cell r="M1723">
            <v>0</v>
          </cell>
          <cell r="N1723">
            <v>0</v>
          </cell>
          <cell r="O1723">
            <v>0</v>
          </cell>
          <cell r="P1723">
            <v>0</v>
          </cell>
          <cell r="Q1723">
            <v>0</v>
          </cell>
          <cell r="R1723">
            <v>0</v>
          </cell>
          <cell r="S1723">
            <v>0</v>
          </cell>
          <cell r="T1723">
            <v>0</v>
          </cell>
        </row>
        <row r="1724">
          <cell r="L1724">
            <v>0</v>
          </cell>
          <cell r="M1724">
            <v>0</v>
          </cell>
          <cell r="N1724">
            <v>0</v>
          </cell>
          <cell r="O1724">
            <v>0</v>
          </cell>
          <cell r="P1724">
            <v>0</v>
          </cell>
          <cell r="Q1724">
            <v>0</v>
          </cell>
          <cell r="R1724">
            <v>0</v>
          </cell>
          <cell r="S1724">
            <v>0</v>
          </cell>
          <cell r="T1724">
            <v>0</v>
          </cell>
        </row>
        <row r="1725">
          <cell r="L1725">
            <v>0</v>
          </cell>
          <cell r="M1725">
            <v>0</v>
          </cell>
          <cell r="N1725">
            <v>0</v>
          </cell>
          <cell r="O1725">
            <v>0</v>
          </cell>
          <cell r="P1725">
            <v>0</v>
          </cell>
          <cell r="Q1725">
            <v>0</v>
          </cell>
          <cell r="R1725">
            <v>0</v>
          </cell>
          <cell r="S1725">
            <v>0</v>
          </cell>
          <cell r="T1725">
            <v>0</v>
          </cell>
        </row>
        <row r="1727">
          <cell r="L1727">
            <v>0</v>
          </cell>
          <cell r="M1727">
            <v>0</v>
          </cell>
          <cell r="N1727">
            <v>0</v>
          </cell>
          <cell r="O1727">
            <v>0</v>
          </cell>
          <cell r="P1727">
            <v>0</v>
          </cell>
          <cell r="Q1727">
            <v>0</v>
          </cell>
          <cell r="R1727">
            <v>0</v>
          </cell>
          <cell r="S1727">
            <v>0</v>
          </cell>
          <cell r="T1727">
            <v>0</v>
          </cell>
        </row>
        <row r="1728">
          <cell r="L1728">
            <v>0</v>
          </cell>
          <cell r="M1728">
            <v>0</v>
          </cell>
          <cell r="N1728">
            <v>0</v>
          </cell>
          <cell r="O1728">
            <v>0</v>
          </cell>
          <cell r="P1728">
            <v>0</v>
          </cell>
          <cell r="Q1728">
            <v>0</v>
          </cell>
          <cell r="R1728">
            <v>0</v>
          </cell>
          <cell r="S1728">
            <v>0</v>
          </cell>
          <cell r="T1728">
            <v>0</v>
          </cell>
        </row>
        <row r="1729">
          <cell r="L1729">
            <v>0</v>
          </cell>
          <cell r="M1729">
            <v>0</v>
          </cell>
          <cell r="N1729">
            <v>0</v>
          </cell>
          <cell r="O1729">
            <v>0</v>
          </cell>
          <cell r="P1729">
            <v>0</v>
          </cell>
          <cell r="Q1729">
            <v>0</v>
          </cell>
          <cell r="R1729">
            <v>0</v>
          </cell>
          <cell r="S1729">
            <v>0</v>
          </cell>
          <cell r="T1729">
            <v>0</v>
          </cell>
        </row>
        <row r="1730">
          <cell r="L1730">
            <v>0</v>
          </cell>
          <cell r="M1730">
            <v>0</v>
          </cell>
          <cell r="N1730">
            <v>0</v>
          </cell>
          <cell r="O1730">
            <v>0</v>
          </cell>
          <cell r="P1730">
            <v>0</v>
          </cell>
          <cell r="Q1730">
            <v>0</v>
          </cell>
          <cell r="R1730">
            <v>0</v>
          </cell>
          <cell r="S1730">
            <v>0</v>
          </cell>
          <cell r="T1730">
            <v>0</v>
          </cell>
        </row>
        <row r="1731">
          <cell r="L1731">
            <v>0</v>
          </cell>
          <cell r="M1731">
            <v>0</v>
          </cell>
          <cell r="N1731">
            <v>0</v>
          </cell>
          <cell r="O1731">
            <v>0</v>
          </cell>
          <cell r="P1731">
            <v>0</v>
          </cell>
          <cell r="Q1731">
            <v>0</v>
          </cell>
          <cell r="R1731">
            <v>0</v>
          </cell>
          <cell r="S1731">
            <v>0</v>
          </cell>
          <cell r="T1731">
            <v>0</v>
          </cell>
        </row>
        <row r="1732">
          <cell r="L1732">
            <v>0</v>
          </cell>
          <cell r="M1732">
            <v>0</v>
          </cell>
          <cell r="N1732">
            <v>0</v>
          </cell>
          <cell r="O1732">
            <v>0</v>
          </cell>
          <cell r="P1732">
            <v>0</v>
          </cell>
          <cell r="Q1732">
            <v>0</v>
          </cell>
          <cell r="R1732">
            <v>0</v>
          </cell>
          <cell r="S1732">
            <v>0</v>
          </cell>
          <cell r="T1732">
            <v>0</v>
          </cell>
        </row>
        <row r="1735">
          <cell r="L1735">
            <v>0</v>
          </cell>
          <cell r="M1735">
            <v>0</v>
          </cell>
          <cell r="N1735">
            <v>0</v>
          </cell>
          <cell r="O1735">
            <v>0</v>
          </cell>
          <cell r="P1735">
            <v>0</v>
          </cell>
          <cell r="Q1735">
            <v>0</v>
          </cell>
          <cell r="R1735">
            <v>0</v>
          </cell>
          <cell r="S1735">
            <v>0</v>
          </cell>
          <cell r="T1735">
            <v>0</v>
          </cell>
        </row>
        <row r="1736">
          <cell r="L1736">
            <v>0</v>
          </cell>
          <cell r="M1736">
            <v>0</v>
          </cell>
          <cell r="N1736">
            <v>0</v>
          </cell>
          <cell r="O1736">
            <v>0</v>
          </cell>
          <cell r="P1736">
            <v>0</v>
          </cell>
          <cell r="Q1736">
            <v>0</v>
          </cell>
          <cell r="R1736">
            <v>0</v>
          </cell>
          <cell r="S1736">
            <v>0</v>
          </cell>
          <cell r="T1736">
            <v>0</v>
          </cell>
        </row>
        <row r="1737">
          <cell r="L1737">
            <v>0</v>
          </cell>
          <cell r="M1737">
            <v>0</v>
          </cell>
          <cell r="N1737">
            <v>0</v>
          </cell>
          <cell r="O1737">
            <v>0</v>
          </cell>
          <cell r="P1737">
            <v>0</v>
          </cell>
          <cell r="Q1737">
            <v>0</v>
          </cell>
          <cell r="R1737">
            <v>0</v>
          </cell>
          <cell r="S1737">
            <v>0</v>
          </cell>
          <cell r="T1737">
            <v>0</v>
          </cell>
        </row>
        <row r="1738">
          <cell r="L1738">
            <v>0</v>
          </cell>
          <cell r="M1738">
            <v>0</v>
          </cell>
          <cell r="N1738">
            <v>0</v>
          </cell>
          <cell r="O1738">
            <v>0</v>
          </cell>
          <cell r="P1738">
            <v>0</v>
          </cell>
          <cell r="Q1738">
            <v>0</v>
          </cell>
          <cell r="R1738">
            <v>0</v>
          </cell>
          <cell r="S1738">
            <v>0</v>
          </cell>
          <cell r="T1738">
            <v>0</v>
          </cell>
        </row>
        <row r="1739">
          <cell r="L1739">
            <v>0</v>
          </cell>
          <cell r="M1739">
            <v>0</v>
          </cell>
          <cell r="N1739">
            <v>0</v>
          </cell>
          <cell r="O1739">
            <v>0</v>
          </cell>
          <cell r="P1739">
            <v>0</v>
          </cell>
          <cell r="Q1739">
            <v>0</v>
          </cell>
          <cell r="R1739">
            <v>0</v>
          </cell>
          <cell r="S1739">
            <v>0</v>
          </cell>
          <cell r="T1739">
            <v>0</v>
          </cell>
        </row>
        <row r="1740">
          <cell r="L1740">
            <v>0</v>
          </cell>
          <cell r="M1740">
            <v>0</v>
          </cell>
          <cell r="N1740">
            <v>0</v>
          </cell>
          <cell r="O1740">
            <v>0</v>
          </cell>
          <cell r="P1740">
            <v>0</v>
          </cell>
          <cell r="Q1740">
            <v>0</v>
          </cell>
          <cell r="R1740">
            <v>0</v>
          </cell>
          <cell r="S1740">
            <v>0</v>
          </cell>
          <cell r="T1740">
            <v>0</v>
          </cell>
        </row>
        <row r="1741">
          <cell r="L1741">
            <v>0</v>
          </cell>
          <cell r="M1741">
            <v>0</v>
          </cell>
          <cell r="N1741">
            <v>0</v>
          </cell>
          <cell r="O1741">
            <v>0</v>
          </cell>
          <cell r="P1741">
            <v>0</v>
          </cell>
          <cell r="Q1741">
            <v>0</v>
          </cell>
          <cell r="R1741">
            <v>0</v>
          </cell>
          <cell r="S1741">
            <v>0</v>
          </cell>
          <cell r="T1741">
            <v>0</v>
          </cell>
        </row>
        <row r="1742">
          <cell r="L1742">
            <v>0</v>
          </cell>
          <cell r="M1742">
            <v>0</v>
          </cell>
          <cell r="N1742">
            <v>0</v>
          </cell>
          <cell r="O1742">
            <v>0</v>
          </cell>
          <cell r="P1742">
            <v>0</v>
          </cell>
          <cell r="Q1742">
            <v>0</v>
          </cell>
          <cell r="R1742">
            <v>0</v>
          </cell>
          <cell r="S1742">
            <v>0</v>
          </cell>
          <cell r="T1742">
            <v>0</v>
          </cell>
        </row>
        <row r="1743">
          <cell r="L1743">
            <v>0</v>
          </cell>
          <cell r="M1743">
            <v>0</v>
          </cell>
          <cell r="N1743">
            <v>0</v>
          </cell>
          <cell r="O1743">
            <v>0</v>
          </cell>
          <cell r="P1743">
            <v>0</v>
          </cell>
          <cell r="Q1743">
            <v>0</v>
          </cell>
          <cell r="R1743">
            <v>0</v>
          </cell>
          <cell r="S1743">
            <v>0</v>
          </cell>
          <cell r="T1743">
            <v>0</v>
          </cell>
        </row>
        <row r="1744">
          <cell r="L1744">
            <v>0</v>
          </cell>
          <cell r="M1744">
            <v>0</v>
          </cell>
          <cell r="N1744">
            <v>0</v>
          </cell>
          <cell r="O1744">
            <v>0</v>
          </cell>
          <cell r="P1744">
            <v>0</v>
          </cell>
          <cell r="Q1744">
            <v>0</v>
          </cell>
          <cell r="R1744">
            <v>0</v>
          </cell>
          <cell r="S1744">
            <v>0</v>
          </cell>
          <cell r="T1744">
            <v>0</v>
          </cell>
        </row>
        <row r="1745">
          <cell r="L1745">
            <v>0</v>
          </cell>
          <cell r="M1745">
            <v>0</v>
          </cell>
          <cell r="N1745">
            <v>0</v>
          </cell>
          <cell r="O1745">
            <v>0</v>
          </cell>
          <cell r="P1745">
            <v>0</v>
          </cell>
          <cell r="Q1745">
            <v>0</v>
          </cell>
          <cell r="R1745">
            <v>0</v>
          </cell>
          <cell r="S1745">
            <v>0</v>
          </cell>
          <cell r="T1745">
            <v>0</v>
          </cell>
        </row>
        <row r="1746">
          <cell r="L1746">
            <v>0</v>
          </cell>
          <cell r="M1746">
            <v>0</v>
          </cell>
          <cell r="N1746">
            <v>0</v>
          </cell>
          <cell r="O1746">
            <v>0</v>
          </cell>
          <cell r="P1746">
            <v>0</v>
          </cell>
          <cell r="Q1746">
            <v>0</v>
          </cell>
          <cell r="R1746">
            <v>0</v>
          </cell>
          <cell r="S1746">
            <v>0</v>
          </cell>
          <cell r="T1746">
            <v>0</v>
          </cell>
        </row>
        <row r="1747">
          <cell r="L1747">
            <v>0</v>
          </cell>
          <cell r="M1747">
            <v>0</v>
          </cell>
          <cell r="N1747">
            <v>0</v>
          </cell>
          <cell r="O1747">
            <v>0</v>
          </cell>
          <cell r="P1747">
            <v>0</v>
          </cell>
          <cell r="Q1747">
            <v>0</v>
          </cell>
          <cell r="R1747">
            <v>0</v>
          </cell>
          <cell r="S1747">
            <v>0</v>
          </cell>
          <cell r="T1747">
            <v>0</v>
          </cell>
        </row>
        <row r="1748">
          <cell r="L1748">
            <v>0</v>
          </cell>
          <cell r="M1748">
            <v>0</v>
          </cell>
          <cell r="N1748">
            <v>0</v>
          </cell>
          <cell r="O1748">
            <v>0</v>
          </cell>
          <cell r="P1748">
            <v>0</v>
          </cell>
          <cell r="Q1748">
            <v>0</v>
          </cell>
          <cell r="R1748">
            <v>0</v>
          </cell>
          <cell r="S1748">
            <v>0</v>
          </cell>
          <cell r="T1748">
            <v>0</v>
          </cell>
        </row>
        <row r="1749">
          <cell r="L1749">
            <v>0</v>
          </cell>
          <cell r="M1749">
            <v>0</v>
          </cell>
          <cell r="N1749">
            <v>0</v>
          </cell>
          <cell r="O1749">
            <v>0</v>
          </cell>
          <cell r="P1749">
            <v>0</v>
          </cell>
          <cell r="Q1749">
            <v>0</v>
          </cell>
          <cell r="R1749">
            <v>0</v>
          </cell>
          <cell r="S1749">
            <v>0</v>
          </cell>
          <cell r="T1749">
            <v>0</v>
          </cell>
        </row>
        <row r="1750">
          <cell r="L1750">
            <v>0</v>
          </cell>
          <cell r="M1750">
            <v>0</v>
          </cell>
          <cell r="N1750">
            <v>0</v>
          </cell>
          <cell r="O1750">
            <v>0</v>
          </cell>
          <cell r="P1750">
            <v>0</v>
          </cell>
          <cell r="Q1750">
            <v>0</v>
          </cell>
          <cell r="R1750">
            <v>0</v>
          </cell>
          <cell r="S1750">
            <v>0</v>
          </cell>
          <cell r="T1750">
            <v>0</v>
          </cell>
        </row>
        <row r="1751">
          <cell r="L1751">
            <v>0</v>
          </cell>
          <cell r="M1751">
            <v>0</v>
          </cell>
          <cell r="N1751">
            <v>0</v>
          </cell>
          <cell r="O1751">
            <v>0</v>
          </cell>
          <cell r="P1751">
            <v>0</v>
          </cell>
          <cell r="Q1751">
            <v>0</v>
          </cell>
          <cell r="R1751">
            <v>0</v>
          </cell>
          <cell r="S1751">
            <v>0</v>
          </cell>
          <cell r="T1751">
            <v>0</v>
          </cell>
        </row>
        <row r="1752">
          <cell r="L1752">
            <v>0</v>
          </cell>
          <cell r="M1752">
            <v>0</v>
          </cell>
          <cell r="N1752">
            <v>0</v>
          </cell>
          <cell r="O1752">
            <v>0</v>
          </cell>
          <cell r="P1752">
            <v>0</v>
          </cell>
          <cell r="Q1752">
            <v>0</v>
          </cell>
          <cell r="R1752">
            <v>0</v>
          </cell>
          <cell r="S1752">
            <v>0</v>
          </cell>
          <cell r="T1752">
            <v>0</v>
          </cell>
        </row>
        <row r="1753">
          <cell r="L1753">
            <v>0</v>
          </cell>
          <cell r="M1753">
            <v>0</v>
          </cell>
          <cell r="N1753">
            <v>0</v>
          </cell>
          <cell r="O1753">
            <v>0</v>
          </cell>
          <cell r="P1753">
            <v>0</v>
          </cell>
          <cell r="Q1753">
            <v>0</v>
          </cell>
          <cell r="R1753">
            <v>0</v>
          </cell>
          <cell r="S1753">
            <v>0</v>
          </cell>
          <cell r="T1753">
            <v>0</v>
          </cell>
        </row>
        <row r="1754">
          <cell r="L1754">
            <v>0</v>
          </cell>
          <cell r="M1754">
            <v>0</v>
          </cell>
          <cell r="N1754">
            <v>0</v>
          </cell>
          <cell r="O1754">
            <v>0</v>
          </cell>
          <cell r="P1754">
            <v>0</v>
          </cell>
          <cell r="Q1754">
            <v>0</v>
          </cell>
          <cell r="R1754">
            <v>0</v>
          </cell>
          <cell r="S1754">
            <v>0</v>
          </cell>
          <cell r="T1754">
            <v>0</v>
          </cell>
        </row>
        <row r="1755">
          <cell r="L1755">
            <v>0</v>
          </cell>
          <cell r="M1755">
            <v>0</v>
          </cell>
          <cell r="N1755">
            <v>0</v>
          </cell>
          <cell r="O1755">
            <v>0</v>
          </cell>
          <cell r="P1755">
            <v>0</v>
          </cell>
          <cell r="Q1755">
            <v>0</v>
          </cell>
          <cell r="R1755">
            <v>0</v>
          </cell>
          <cell r="S1755">
            <v>0</v>
          </cell>
          <cell r="T1755">
            <v>0</v>
          </cell>
        </row>
        <row r="1756">
          <cell r="L1756">
            <v>0</v>
          </cell>
          <cell r="M1756">
            <v>0</v>
          </cell>
          <cell r="N1756">
            <v>0</v>
          </cell>
          <cell r="O1756">
            <v>0</v>
          </cell>
          <cell r="P1756">
            <v>0</v>
          </cell>
          <cell r="Q1756">
            <v>0</v>
          </cell>
          <cell r="R1756">
            <v>0</v>
          </cell>
          <cell r="S1756">
            <v>0</v>
          </cell>
          <cell r="T1756">
            <v>0</v>
          </cell>
        </row>
        <row r="1759">
          <cell r="L1759">
            <v>0</v>
          </cell>
          <cell r="M1759">
            <v>0</v>
          </cell>
          <cell r="N1759">
            <v>0</v>
          </cell>
          <cell r="O1759">
            <v>0</v>
          </cell>
          <cell r="P1759">
            <v>0</v>
          </cell>
          <cell r="Q1759">
            <v>0</v>
          </cell>
          <cell r="R1759">
            <v>0</v>
          </cell>
          <cell r="S1759">
            <v>0</v>
          </cell>
          <cell r="T1759">
            <v>0</v>
          </cell>
        </row>
        <row r="1760">
          <cell r="L1760">
            <v>0</v>
          </cell>
          <cell r="M1760">
            <v>0</v>
          </cell>
          <cell r="N1760">
            <v>0</v>
          </cell>
          <cell r="O1760">
            <v>0</v>
          </cell>
          <cell r="P1760">
            <v>0</v>
          </cell>
          <cell r="Q1760">
            <v>0</v>
          </cell>
          <cell r="R1760">
            <v>0</v>
          </cell>
          <cell r="S1760">
            <v>0</v>
          </cell>
          <cell r="T1760">
            <v>0</v>
          </cell>
        </row>
        <row r="1761">
          <cell r="L1761">
            <v>0</v>
          </cell>
          <cell r="M1761">
            <v>0</v>
          </cell>
          <cell r="N1761">
            <v>0</v>
          </cell>
          <cell r="O1761">
            <v>0</v>
          </cell>
          <cell r="P1761">
            <v>0</v>
          </cell>
          <cell r="Q1761">
            <v>0</v>
          </cell>
          <cell r="R1761">
            <v>0</v>
          </cell>
          <cell r="S1761">
            <v>0</v>
          </cell>
          <cell r="T1761">
            <v>0</v>
          </cell>
        </row>
        <row r="1762">
          <cell r="L1762">
            <v>0</v>
          </cell>
          <cell r="M1762">
            <v>0</v>
          </cell>
          <cell r="N1762">
            <v>0</v>
          </cell>
          <cell r="O1762">
            <v>0</v>
          </cell>
          <cell r="P1762">
            <v>0</v>
          </cell>
          <cell r="Q1762">
            <v>0</v>
          </cell>
          <cell r="R1762">
            <v>0</v>
          </cell>
          <cell r="S1762">
            <v>0</v>
          </cell>
          <cell r="T1762">
            <v>0</v>
          </cell>
        </row>
        <row r="1763">
          <cell r="L1763">
            <v>0</v>
          </cell>
          <cell r="M1763">
            <v>0</v>
          </cell>
          <cell r="N1763">
            <v>0</v>
          </cell>
          <cell r="O1763">
            <v>0</v>
          </cell>
          <cell r="P1763">
            <v>0</v>
          </cell>
          <cell r="Q1763">
            <v>0</v>
          </cell>
          <cell r="R1763">
            <v>0</v>
          </cell>
          <cell r="S1763">
            <v>0</v>
          </cell>
          <cell r="T1763">
            <v>0</v>
          </cell>
        </row>
        <row r="1764">
          <cell r="L1764">
            <v>0</v>
          </cell>
          <cell r="M1764">
            <v>0</v>
          </cell>
          <cell r="N1764">
            <v>0</v>
          </cell>
          <cell r="O1764">
            <v>0</v>
          </cell>
          <cell r="P1764">
            <v>0</v>
          </cell>
          <cell r="Q1764">
            <v>0</v>
          </cell>
          <cell r="R1764">
            <v>0</v>
          </cell>
          <cell r="S1764">
            <v>0</v>
          </cell>
          <cell r="T1764">
            <v>0</v>
          </cell>
        </row>
        <row r="1767">
          <cell r="L1767">
            <v>0</v>
          </cell>
          <cell r="M1767">
            <v>0</v>
          </cell>
          <cell r="N1767">
            <v>0</v>
          </cell>
          <cell r="O1767">
            <v>0</v>
          </cell>
          <cell r="P1767">
            <v>0</v>
          </cell>
          <cell r="Q1767">
            <v>0</v>
          </cell>
          <cell r="R1767">
            <v>0</v>
          </cell>
          <cell r="S1767">
            <v>0</v>
          </cell>
          <cell r="T1767">
            <v>0</v>
          </cell>
        </row>
        <row r="1768">
          <cell r="L1768">
            <v>0</v>
          </cell>
          <cell r="M1768">
            <v>0</v>
          </cell>
          <cell r="N1768">
            <v>0</v>
          </cell>
          <cell r="O1768">
            <v>0</v>
          </cell>
          <cell r="P1768">
            <v>0</v>
          </cell>
          <cell r="Q1768">
            <v>0</v>
          </cell>
          <cell r="R1768">
            <v>0</v>
          </cell>
          <cell r="S1768">
            <v>0</v>
          </cell>
          <cell r="T1768">
            <v>0</v>
          </cell>
        </row>
        <row r="1769">
          <cell r="L1769">
            <v>0</v>
          </cell>
          <cell r="M1769">
            <v>0</v>
          </cell>
          <cell r="N1769">
            <v>0</v>
          </cell>
          <cell r="O1769">
            <v>0</v>
          </cell>
          <cell r="P1769">
            <v>0</v>
          </cell>
          <cell r="Q1769">
            <v>0</v>
          </cell>
          <cell r="R1769">
            <v>0</v>
          </cell>
          <cell r="S1769">
            <v>0</v>
          </cell>
          <cell r="T1769">
            <v>0</v>
          </cell>
        </row>
        <row r="1770">
          <cell r="L1770">
            <v>0</v>
          </cell>
          <cell r="M1770">
            <v>0</v>
          </cell>
          <cell r="N1770">
            <v>0</v>
          </cell>
          <cell r="O1770">
            <v>0</v>
          </cell>
          <cell r="P1770">
            <v>0</v>
          </cell>
          <cell r="Q1770">
            <v>0</v>
          </cell>
          <cell r="R1770">
            <v>0</v>
          </cell>
          <cell r="S1770">
            <v>0</v>
          </cell>
          <cell r="T1770">
            <v>0</v>
          </cell>
        </row>
        <row r="1771">
          <cell r="L1771">
            <v>0</v>
          </cell>
          <cell r="M1771">
            <v>0</v>
          </cell>
          <cell r="N1771">
            <v>0</v>
          </cell>
          <cell r="O1771">
            <v>0</v>
          </cell>
          <cell r="P1771">
            <v>0</v>
          </cell>
          <cell r="Q1771">
            <v>0</v>
          </cell>
          <cell r="R1771">
            <v>0</v>
          </cell>
          <cell r="S1771">
            <v>0</v>
          </cell>
          <cell r="T1771">
            <v>0</v>
          </cell>
        </row>
        <row r="1772">
          <cell r="L1772">
            <v>0</v>
          </cell>
          <cell r="M1772">
            <v>0</v>
          </cell>
          <cell r="N1772">
            <v>0</v>
          </cell>
          <cell r="O1772">
            <v>0</v>
          </cell>
          <cell r="P1772">
            <v>0</v>
          </cell>
          <cell r="Q1772">
            <v>0</v>
          </cell>
          <cell r="R1772">
            <v>0</v>
          </cell>
          <cell r="S1772">
            <v>0</v>
          </cell>
          <cell r="T1772">
            <v>0</v>
          </cell>
        </row>
        <row r="1775">
          <cell r="L1775">
            <v>0</v>
          </cell>
          <cell r="M1775">
            <v>0</v>
          </cell>
          <cell r="N1775">
            <v>0</v>
          </cell>
          <cell r="O1775">
            <v>0</v>
          </cell>
          <cell r="P1775">
            <v>0</v>
          </cell>
          <cell r="Q1775">
            <v>0</v>
          </cell>
          <cell r="R1775">
            <v>0</v>
          </cell>
          <cell r="S1775">
            <v>0</v>
          </cell>
          <cell r="T1775">
            <v>0</v>
          </cell>
        </row>
        <row r="1776">
          <cell r="L1776">
            <v>0</v>
          </cell>
          <cell r="M1776">
            <v>0</v>
          </cell>
          <cell r="N1776">
            <v>0</v>
          </cell>
          <cell r="O1776">
            <v>0</v>
          </cell>
          <cell r="P1776">
            <v>0</v>
          </cell>
          <cell r="Q1776">
            <v>0</v>
          </cell>
          <cell r="R1776">
            <v>0</v>
          </cell>
          <cell r="S1776">
            <v>0</v>
          </cell>
          <cell r="T1776">
            <v>0</v>
          </cell>
        </row>
        <row r="1777">
          <cell r="L1777">
            <v>0</v>
          </cell>
          <cell r="M1777">
            <v>0</v>
          </cell>
          <cell r="N1777">
            <v>0</v>
          </cell>
          <cell r="O1777">
            <v>0</v>
          </cell>
          <cell r="P1777">
            <v>0</v>
          </cell>
          <cell r="Q1777">
            <v>0</v>
          </cell>
          <cell r="R1777">
            <v>0</v>
          </cell>
          <cell r="S1777">
            <v>0</v>
          </cell>
          <cell r="T1777">
            <v>0</v>
          </cell>
        </row>
        <row r="1778">
          <cell r="L1778">
            <v>0</v>
          </cell>
          <cell r="M1778">
            <v>0</v>
          </cell>
          <cell r="N1778">
            <v>0</v>
          </cell>
          <cell r="O1778">
            <v>0</v>
          </cell>
          <cell r="P1778">
            <v>0</v>
          </cell>
          <cell r="Q1778">
            <v>0</v>
          </cell>
          <cell r="R1778">
            <v>0</v>
          </cell>
          <cell r="S1778">
            <v>0</v>
          </cell>
          <cell r="T1778">
            <v>0</v>
          </cell>
        </row>
        <row r="1779">
          <cell r="L1779">
            <v>0</v>
          </cell>
          <cell r="M1779">
            <v>0</v>
          </cell>
          <cell r="N1779">
            <v>0</v>
          </cell>
          <cell r="O1779">
            <v>0</v>
          </cell>
          <cell r="P1779">
            <v>0</v>
          </cell>
          <cell r="Q1779">
            <v>0</v>
          </cell>
          <cell r="R1779">
            <v>0</v>
          </cell>
          <cell r="S1779">
            <v>0</v>
          </cell>
          <cell r="T1779">
            <v>0</v>
          </cell>
        </row>
        <row r="1780">
          <cell r="L1780">
            <v>0</v>
          </cell>
          <cell r="M1780">
            <v>0</v>
          </cell>
          <cell r="N1780">
            <v>0</v>
          </cell>
          <cell r="O1780">
            <v>0</v>
          </cell>
          <cell r="P1780">
            <v>0</v>
          </cell>
          <cell r="Q1780">
            <v>0</v>
          </cell>
          <cell r="R1780">
            <v>0</v>
          </cell>
          <cell r="S1780">
            <v>0</v>
          </cell>
          <cell r="T1780">
            <v>0</v>
          </cell>
        </row>
        <row r="1783">
          <cell r="L1783">
            <v>0</v>
          </cell>
          <cell r="M1783">
            <v>0</v>
          </cell>
          <cell r="N1783">
            <v>0</v>
          </cell>
          <cell r="O1783">
            <v>0</v>
          </cell>
          <cell r="P1783">
            <v>0</v>
          </cell>
          <cell r="Q1783">
            <v>0</v>
          </cell>
          <cell r="R1783">
            <v>0</v>
          </cell>
          <cell r="S1783">
            <v>0</v>
          </cell>
          <cell r="T1783">
            <v>0</v>
          </cell>
        </row>
        <row r="1784">
          <cell r="L1784">
            <v>0</v>
          </cell>
          <cell r="M1784">
            <v>0</v>
          </cell>
          <cell r="N1784">
            <v>0</v>
          </cell>
          <cell r="O1784">
            <v>0</v>
          </cell>
          <cell r="P1784">
            <v>0</v>
          </cell>
          <cell r="Q1784">
            <v>0</v>
          </cell>
          <cell r="R1784">
            <v>0</v>
          </cell>
          <cell r="S1784">
            <v>0</v>
          </cell>
          <cell r="T1784">
            <v>0</v>
          </cell>
        </row>
        <row r="1785">
          <cell r="L1785">
            <v>0</v>
          </cell>
          <cell r="M1785">
            <v>0</v>
          </cell>
          <cell r="N1785">
            <v>0</v>
          </cell>
          <cell r="O1785">
            <v>0</v>
          </cell>
          <cell r="P1785">
            <v>0</v>
          </cell>
          <cell r="Q1785">
            <v>0</v>
          </cell>
          <cell r="R1785">
            <v>0</v>
          </cell>
          <cell r="S1785">
            <v>0</v>
          </cell>
          <cell r="T1785">
            <v>0</v>
          </cell>
        </row>
        <row r="1786">
          <cell r="L1786">
            <v>0</v>
          </cell>
          <cell r="M1786">
            <v>0</v>
          </cell>
          <cell r="N1786">
            <v>0</v>
          </cell>
          <cell r="O1786">
            <v>0</v>
          </cell>
          <cell r="P1786">
            <v>0</v>
          </cell>
          <cell r="Q1786">
            <v>0</v>
          </cell>
          <cell r="R1786">
            <v>0</v>
          </cell>
          <cell r="S1786">
            <v>0</v>
          </cell>
          <cell r="T1786">
            <v>0</v>
          </cell>
        </row>
        <row r="1787">
          <cell r="L1787">
            <v>0</v>
          </cell>
          <cell r="M1787">
            <v>0</v>
          </cell>
          <cell r="N1787">
            <v>0</v>
          </cell>
          <cell r="O1787">
            <v>0</v>
          </cell>
          <cell r="P1787">
            <v>0</v>
          </cell>
          <cell r="Q1787">
            <v>0</v>
          </cell>
          <cell r="R1787">
            <v>0</v>
          </cell>
          <cell r="S1787">
            <v>0</v>
          </cell>
          <cell r="T1787">
            <v>0</v>
          </cell>
        </row>
        <row r="1788">
          <cell r="L1788">
            <v>0</v>
          </cell>
          <cell r="M1788">
            <v>0</v>
          </cell>
          <cell r="N1788">
            <v>0</v>
          </cell>
          <cell r="O1788">
            <v>0</v>
          </cell>
          <cell r="P1788">
            <v>0</v>
          </cell>
          <cell r="Q1788">
            <v>0</v>
          </cell>
          <cell r="R1788">
            <v>0</v>
          </cell>
          <cell r="S1788">
            <v>0</v>
          </cell>
          <cell r="T1788">
            <v>0</v>
          </cell>
        </row>
        <row r="1791">
          <cell r="L1791">
            <v>0</v>
          </cell>
          <cell r="M1791">
            <v>0</v>
          </cell>
          <cell r="N1791">
            <v>0</v>
          </cell>
          <cell r="O1791">
            <v>0</v>
          </cell>
          <cell r="P1791">
            <v>0</v>
          </cell>
          <cell r="Q1791">
            <v>0</v>
          </cell>
          <cell r="R1791">
            <v>0</v>
          </cell>
          <cell r="S1791">
            <v>0</v>
          </cell>
          <cell r="T1791">
            <v>0</v>
          </cell>
        </row>
        <row r="1792">
          <cell r="L1792">
            <v>0</v>
          </cell>
          <cell r="M1792">
            <v>0</v>
          </cell>
          <cell r="N1792">
            <v>0</v>
          </cell>
          <cell r="O1792">
            <v>0</v>
          </cell>
          <cell r="P1792">
            <v>0</v>
          </cell>
          <cell r="Q1792">
            <v>0</v>
          </cell>
          <cell r="R1792">
            <v>0</v>
          </cell>
          <cell r="S1792">
            <v>0</v>
          </cell>
          <cell r="T1792">
            <v>0</v>
          </cell>
        </row>
        <row r="1793">
          <cell r="L1793">
            <v>0</v>
          </cell>
          <cell r="M1793">
            <v>0</v>
          </cell>
          <cell r="N1793">
            <v>0</v>
          </cell>
          <cell r="O1793">
            <v>0</v>
          </cell>
          <cell r="P1793">
            <v>0</v>
          </cell>
          <cell r="Q1793">
            <v>0</v>
          </cell>
          <cell r="R1793">
            <v>0</v>
          </cell>
          <cell r="S1793">
            <v>0</v>
          </cell>
          <cell r="T1793">
            <v>0</v>
          </cell>
        </row>
        <row r="1794">
          <cell r="L1794">
            <v>0</v>
          </cell>
          <cell r="M1794">
            <v>0</v>
          </cell>
          <cell r="N1794">
            <v>0</v>
          </cell>
          <cell r="O1794">
            <v>0</v>
          </cell>
          <cell r="P1794">
            <v>0</v>
          </cell>
          <cell r="Q1794">
            <v>0</v>
          </cell>
          <cell r="R1794">
            <v>0</v>
          </cell>
          <cell r="S1794">
            <v>0</v>
          </cell>
          <cell r="T1794">
            <v>0</v>
          </cell>
        </row>
        <row r="1795">
          <cell r="L1795">
            <v>0</v>
          </cell>
          <cell r="M1795">
            <v>0</v>
          </cell>
          <cell r="N1795">
            <v>0</v>
          </cell>
          <cell r="O1795">
            <v>0</v>
          </cell>
          <cell r="P1795">
            <v>0</v>
          </cell>
          <cell r="Q1795">
            <v>0</v>
          </cell>
          <cell r="R1795">
            <v>0</v>
          </cell>
          <cell r="S1795">
            <v>0</v>
          </cell>
          <cell r="T1795">
            <v>0</v>
          </cell>
        </row>
        <row r="1796">
          <cell r="L1796">
            <v>0</v>
          </cell>
          <cell r="M1796">
            <v>0</v>
          </cell>
          <cell r="N1796">
            <v>0</v>
          </cell>
          <cell r="O1796">
            <v>0</v>
          </cell>
          <cell r="P1796">
            <v>0</v>
          </cell>
          <cell r="Q1796">
            <v>0</v>
          </cell>
          <cell r="R1796">
            <v>0</v>
          </cell>
          <cell r="S1796">
            <v>0</v>
          </cell>
          <cell r="T1796">
            <v>0</v>
          </cell>
        </row>
        <row r="1799">
          <cell r="L1799">
            <v>0</v>
          </cell>
          <cell r="M1799">
            <v>0</v>
          </cell>
          <cell r="N1799">
            <v>0</v>
          </cell>
          <cell r="O1799">
            <v>0</v>
          </cell>
          <cell r="P1799">
            <v>0</v>
          </cell>
          <cell r="Q1799">
            <v>0</v>
          </cell>
          <cell r="R1799">
            <v>0</v>
          </cell>
          <cell r="S1799">
            <v>0</v>
          </cell>
          <cell r="T1799">
            <v>0</v>
          </cell>
        </row>
        <row r="1800">
          <cell r="L1800">
            <v>0</v>
          </cell>
          <cell r="M1800">
            <v>0</v>
          </cell>
          <cell r="N1800">
            <v>0</v>
          </cell>
          <cell r="O1800">
            <v>0</v>
          </cell>
          <cell r="P1800">
            <v>0</v>
          </cell>
          <cell r="Q1800">
            <v>0</v>
          </cell>
          <cell r="R1800">
            <v>0</v>
          </cell>
          <cell r="S1800">
            <v>0</v>
          </cell>
          <cell r="T1800">
            <v>0</v>
          </cell>
        </row>
        <row r="1801">
          <cell r="L1801">
            <v>0</v>
          </cell>
          <cell r="M1801">
            <v>0</v>
          </cell>
          <cell r="N1801">
            <v>0</v>
          </cell>
          <cell r="O1801">
            <v>0</v>
          </cell>
          <cell r="P1801">
            <v>0</v>
          </cell>
          <cell r="Q1801">
            <v>0</v>
          </cell>
          <cell r="R1801">
            <v>0</v>
          </cell>
          <cell r="S1801">
            <v>0</v>
          </cell>
          <cell r="T1801">
            <v>0</v>
          </cell>
        </row>
        <row r="1802">
          <cell r="L1802">
            <v>0</v>
          </cell>
          <cell r="M1802">
            <v>0</v>
          </cell>
          <cell r="N1802">
            <v>0</v>
          </cell>
          <cell r="O1802">
            <v>0</v>
          </cell>
          <cell r="P1802">
            <v>0</v>
          </cell>
          <cell r="Q1802">
            <v>0</v>
          </cell>
          <cell r="R1802">
            <v>0</v>
          </cell>
          <cell r="S1802">
            <v>0</v>
          </cell>
          <cell r="T1802">
            <v>0</v>
          </cell>
        </row>
        <row r="1803">
          <cell r="L1803">
            <v>0</v>
          </cell>
          <cell r="M1803">
            <v>0</v>
          </cell>
          <cell r="N1803">
            <v>0</v>
          </cell>
          <cell r="O1803">
            <v>0</v>
          </cell>
          <cell r="P1803">
            <v>0</v>
          </cell>
          <cell r="Q1803">
            <v>0</v>
          </cell>
          <cell r="R1803">
            <v>0</v>
          </cell>
          <cell r="S1803">
            <v>0</v>
          </cell>
          <cell r="T1803">
            <v>0</v>
          </cell>
        </row>
        <row r="1804">
          <cell r="L1804">
            <v>0</v>
          </cell>
          <cell r="M1804">
            <v>0</v>
          </cell>
          <cell r="N1804">
            <v>0</v>
          </cell>
          <cell r="O1804">
            <v>0</v>
          </cell>
          <cell r="P1804">
            <v>0</v>
          </cell>
          <cell r="Q1804">
            <v>0</v>
          </cell>
          <cell r="R1804">
            <v>0</v>
          </cell>
          <cell r="S1804">
            <v>0</v>
          </cell>
          <cell r="T1804">
            <v>0</v>
          </cell>
        </row>
        <row r="1807">
          <cell r="L1807">
            <v>0</v>
          </cell>
          <cell r="M1807">
            <v>0</v>
          </cell>
          <cell r="N1807">
            <v>0</v>
          </cell>
          <cell r="O1807">
            <v>0</v>
          </cell>
          <cell r="P1807">
            <v>0</v>
          </cell>
          <cell r="Q1807">
            <v>0</v>
          </cell>
          <cell r="R1807">
            <v>0</v>
          </cell>
          <cell r="S1807">
            <v>0</v>
          </cell>
          <cell r="T1807">
            <v>0</v>
          </cell>
        </row>
        <row r="1808">
          <cell r="L1808">
            <v>0</v>
          </cell>
          <cell r="M1808">
            <v>0</v>
          </cell>
          <cell r="N1808">
            <v>0</v>
          </cell>
          <cell r="O1808">
            <v>0</v>
          </cell>
          <cell r="P1808">
            <v>0</v>
          </cell>
          <cell r="Q1808">
            <v>0</v>
          </cell>
          <cell r="R1808">
            <v>0</v>
          </cell>
          <cell r="S1808">
            <v>0</v>
          </cell>
          <cell r="T1808">
            <v>0</v>
          </cell>
        </row>
        <row r="1809">
          <cell r="L1809">
            <v>0</v>
          </cell>
          <cell r="M1809">
            <v>0</v>
          </cell>
          <cell r="N1809">
            <v>0</v>
          </cell>
          <cell r="O1809">
            <v>0</v>
          </cell>
          <cell r="P1809">
            <v>0</v>
          </cell>
          <cell r="Q1809">
            <v>0</v>
          </cell>
          <cell r="R1809">
            <v>0</v>
          </cell>
          <cell r="S1809">
            <v>0</v>
          </cell>
          <cell r="T1809">
            <v>0</v>
          </cell>
        </row>
        <row r="1810">
          <cell r="L1810">
            <v>0</v>
          </cell>
          <cell r="M1810">
            <v>0</v>
          </cell>
          <cell r="N1810">
            <v>0</v>
          </cell>
          <cell r="O1810">
            <v>0</v>
          </cell>
          <cell r="P1810">
            <v>0</v>
          </cell>
          <cell r="Q1810">
            <v>0</v>
          </cell>
          <cell r="R1810">
            <v>0</v>
          </cell>
          <cell r="S1810">
            <v>0</v>
          </cell>
          <cell r="T1810">
            <v>0</v>
          </cell>
        </row>
        <row r="1811">
          <cell r="L1811">
            <v>0</v>
          </cell>
          <cell r="M1811">
            <v>0</v>
          </cell>
          <cell r="N1811">
            <v>0</v>
          </cell>
          <cell r="O1811">
            <v>0</v>
          </cell>
          <cell r="P1811">
            <v>0</v>
          </cell>
          <cell r="Q1811">
            <v>0</v>
          </cell>
          <cell r="R1811">
            <v>0</v>
          </cell>
          <cell r="S1811">
            <v>0</v>
          </cell>
          <cell r="T1811">
            <v>0</v>
          </cell>
        </row>
        <row r="1812">
          <cell r="L1812">
            <v>0</v>
          </cell>
          <cell r="M1812">
            <v>0</v>
          </cell>
          <cell r="N1812">
            <v>0</v>
          </cell>
          <cell r="O1812">
            <v>0</v>
          </cell>
          <cell r="P1812">
            <v>0</v>
          </cell>
          <cell r="Q1812">
            <v>0</v>
          </cell>
          <cell r="R1812">
            <v>0</v>
          </cell>
          <cell r="S1812">
            <v>0</v>
          </cell>
          <cell r="T1812">
            <v>0</v>
          </cell>
        </row>
        <row r="1815">
          <cell r="L1815">
            <v>0</v>
          </cell>
          <cell r="M1815">
            <v>0</v>
          </cell>
          <cell r="N1815">
            <v>0</v>
          </cell>
          <cell r="O1815">
            <v>0</v>
          </cell>
          <cell r="P1815">
            <v>0</v>
          </cell>
          <cell r="Q1815">
            <v>0</v>
          </cell>
          <cell r="R1815">
            <v>0</v>
          </cell>
          <cell r="S1815">
            <v>0</v>
          </cell>
          <cell r="T1815">
            <v>0</v>
          </cell>
        </row>
        <row r="1816">
          <cell r="L1816">
            <v>0</v>
          </cell>
          <cell r="M1816">
            <v>0</v>
          </cell>
          <cell r="N1816">
            <v>0</v>
          </cell>
          <cell r="O1816">
            <v>0</v>
          </cell>
          <cell r="P1816">
            <v>0</v>
          </cell>
          <cell r="Q1816">
            <v>0</v>
          </cell>
          <cell r="R1816">
            <v>0</v>
          </cell>
          <cell r="S1816">
            <v>0</v>
          </cell>
          <cell r="T1816">
            <v>0</v>
          </cell>
        </row>
        <row r="1817">
          <cell r="L1817">
            <v>0</v>
          </cell>
          <cell r="M1817">
            <v>0</v>
          </cell>
          <cell r="N1817">
            <v>0</v>
          </cell>
          <cell r="O1817">
            <v>0</v>
          </cell>
          <cell r="P1817">
            <v>0</v>
          </cell>
          <cell r="Q1817">
            <v>0</v>
          </cell>
          <cell r="R1817">
            <v>0</v>
          </cell>
          <cell r="S1817">
            <v>0</v>
          </cell>
          <cell r="T1817">
            <v>0</v>
          </cell>
        </row>
        <row r="1818">
          <cell r="L1818">
            <v>0</v>
          </cell>
          <cell r="M1818">
            <v>0</v>
          </cell>
          <cell r="N1818">
            <v>0</v>
          </cell>
          <cell r="O1818">
            <v>0</v>
          </cell>
          <cell r="P1818">
            <v>0</v>
          </cell>
          <cell r="Q1818">
            <v>0</v>
          </cell>
          <cell r="R1818">
            <v>0</v>
          </cell>
          <cell r="S1818">
            <v>0</v>
          </cell>
          <cell r="T1818">
            <v>0</v>
          </cell>
        </row>
        <row r="1819">
          <cell r="L1819">
            <v>0</v>
          </cell>
          <cell r="M1819">
            <v>0</v>
          </cell>
          <cell r="N1819">
            <v>0</v>
          </cell>
          <cell r="O1819">
            <v>0</v>
          </cell>
          <cell r="P1819">
            <v>0</v>
          </cell>
          <cell r="Q1819">
            <v>0</v>
          </cell>
          <cell r="R1819">
            <v>0</v>
          </cell>
          <cell r="S1819">
            <v>0</v>
          </cell>
          <cell r="T1819">
            <v>0</v>
          </cell>
        </row>
        <row r="1820">
          <cell r="L1820">
            <v>0</v>
          </cell>
          <cell r="M1820">
            <v>0</v>
          </cell>
          <cell r="N1820">
            <v>0</v>
          </cell>
          <cell r="O1820">
            <v>0</v>
          </cell>
          <cell r="P1820">
            <v>0</v>
          </cell>
          <cell r="Q1820">
            <v>0</v>
          </cell>
          <cell r="R1820">
            <v>0</v>
          </cell>
          <cell r="S1820">
            <v>0</v>
          </cell>
          <cell r="T1820">
            <v>0</v>
          </cell>
        </row>
        <row r="1823">
          <cell r="L1823">
            <v>0</v>
          </cell>
          <cell r="M1823">
            <v>0</v>
          </cell>
          <cell r="N1823">
            <v>0</v>
          </cell>
          <cell r="O1823">
            <v>0</v>
          </cell>
          <cell r="P1823">
            <v>0</v>
          </cell>
          <cell r="Q1823">
            <v>0</v>
          </cell>
          <cell r="R1823">
            <v>0</v>
          </cell>
          <cell r="S1823">
            <v>0</v>
          </cell>
          <cell r="T1823">
            <v>0</v>
          </cell>
        </row>
        <row r="1824">
          <cell r="L1824">
            <v>0</v>
          </cell>
          <cell r="M1824">
            <v>0</v>
          </cell>
          <cell r="N1824">
            <v>0</v>
          </cell>
          <cell r="O1824">
            <v>0</v>
          </cell>
          <cell r="P1824">
            <v>0</v>
          </cell>
          <cell r="Q1824">
            <v>0</v>
          </cell>
          <cell r="R1824">
            <v>0</v>
          </cell>
          <cell r="S1824">
            <v>0</v>
          </cell>
          <cell r="T1824">
            <v>0</v>
          </cell>
        </row>
        <row r="1825">
          <cell r="L1825">
            <v>0</v>
          </cell>
          <cell r="M1825">
            <v>0</v>
          </cell>
          <cell r="N1825">
            <v>0</v>
          </cell>
          <cell r="O1825">
            <v>0</v>
          </cell>
          <cell r="P1825">
            <v>0</v>
          </cell>
          <cell r="Q1825">
            <v>0</v>
          </cell>
          <cell r="R1825">
            <v>0</v>
          </cell>
          <cell r="S1825">
            <v>0</v>
          </cell>
          <cell r="T1825">
            <v>0</v>
          </cell>
        </row>
        <row r="1826">
          <cell r="L1826">
            <v>0</v>
          </cell>
          <cell r="M1826">
            <v>0</v>
          </cell>
          <cell r="N1826">
            <v>0</v>
          </cell>
          <cell r="O1826">
            <v>0</v>
          </cell>
          <cell r="P1826">
            <v>0</v>
          </cell>
          <cell r="Q1826">
            <v>0</v>
          </cell>
          <cell r="R1826">
            <v>0</v>
          </cell>
          <cell r="S1826">
            <v>0</v>
          </cell>
          <cell r="T1826">
            <v>0</v>
          </cell>
        </row>
        <row r="1827">
          <cell r="L1827">
            <v>0</v>
          </cell>
          <cell r="M1827">
            <v>0</v>
          </cell>
          <cell r="N1827">
            <v>0</v>
          </cell>
          <cell r="O1827">
            <v>0</v>
          </cell>
          <cell r="P1827">
            <v>0</v>
          </cell>
          <cell r="Q1827">
            <v>0</v>
          </cell>
          <cell r="R1827">
            <v>0</v>
          </cell>
          <cell r="S1827">
            <v>0</v>
          </cell>
          <cell r="T1827">
            <v>0</v>
          </cell>
        </row>
        <row r="1828">
          <cell r="L1828">
            <v>0</v>
          </cell>
          <cell r="M1828">
            <v>0</v>
          </cell>
          <cell r="N1828">
            <v>0</v>
          </cell>
          <cell r="O1828">
            <v>0</v>
          </cell>
          <cell r="P1828">
            <v>0</v>
          </cell>
          <cell r="Q1828">
            <v>0</v>
          </cell>
          <cell r="R1828">
            <v>0</v>
          </cell>
          <cell r="S1828">
            <v>0</v>
          </cell>
          <cell r="T1828">
            <v>0</v>
          </cell>
        </row>
        <row r="1831">
          <cell r="L1831">
            <v>0</v>
          </cell>
          <cell r="M1831">
            <v>0</v>
          </cell>
          <cell r="N1831">
            <v>0</v>
          </cell>
          <cell r="O1831">
            <v>0</v>
          </cell>
          <cell r="P1831">
            <v>0</v>
          </cell>
          <cell r="Q1831">
            <v>0</v>
          </cell>
          <cell r="R1831">
            <v>0</v>
          </cell>
          <cell r="S1831">
            <v>0</v>
          </cell>
          <cell r="T1831">
            <v>0</v>
          </cell>
        </row>
        <row r="1832">
          <cell r="L1832">
            <v>0</v>
          </cell>
          <cell r="M1832">
            <v>0</v>
          </cell>
          <cell r="N1832">
            <v>0</v>
          </cell>
          <cell r="O1832">
            <v>0</v>
          </cell>
          <cell r="P1832">
            <v>0</v>
          </cell>
          <cell r="Q1832">
            <v>0</v>
          </cell>
          <cell r="R1832">
            <v>0</v>
          </cell>
          <cell r="S1832">
            <v>0</v>
          </cell>
          <cell r="T1832">
            <v>0</v>
          </cell>
        </row>
        <row r="1833">
          <cell r="L1833">
            <v>0</v>
          </cell>
          <cell r="M1833">
            <v>0</v>
          </cell>
          <cell r="N1833">
            <v>0</v>
          </cell>
          <cell r="O1833">
            <v>0</v>
          </cell>
          <cell r="P1833">
            <v>0</v>
          </cell>
          <cell r="Q1833">
            <v>0</v>
          </cell>
          <cell r="R1833">
            <v>0</v>
          </cell>
          <cell r="S1833">
            <v>0</v>
          </cell>
          <cell r="T1833">
            <v>0</v>
          </cell>
        </row>
        <row r="1834">
          <cell r="L1834">
            <v>0</v>
          </cell>
          <cell r="M1834">
            <v>0</v>
          </cell>
          <cell r="N1834">
            <v>0</v>
          </cell>
          <cell r="O1834">
            <v>0</v>
          </cell>
          <cell r="P1834">
            <v>0</v>
          </cell>
          <cell r="Q1834">
            <v>0</v>
          </cell>
          <cell r="R1834">
            <v>0</v>
          </cell>
          <cell r="S1834">
            <v>0</v>
          </cell>
          <cell r="T1834">
            <v>0</v>
          </cell>
        </row>
        <row r="1835">
          <cell r="L1835">
            <v>0</v>
          </cell>
          <cell r="M1835">
            <v>0</v>
          </cell>
          <cell r="N1835">
            <v>0</v>
          </cell>
          <cell r="O1835">
            <v>0</v>
          </cell>
          <cell r="P1835">
            <v>0</v>
          </cell>
          <cell r="Q1835">
            <v>0</v>
          </cell>
          <cell r="R1835">
            <v>0</v>
          </cell>
          <cell r="S1835">
            <v>0</v>
          </cell>
          <cell r="T1835">
            <v>0</v>
          </cell>
        </row>
        <row r="1836">
          <cell r="L1836">
            <v>0</v>
          </cell>
          <cell r="M1836">
            <v>0</v>
          </cell>
          <cell r="N1836">
            <v>0</v>
          </cell>
          <cell r="O1836">
            <v>0</v>
          </cell>
          <cell r="P1836">
            <v>0</v>
          </cell>
          <cell r="Q1836">
            <v>0</v>
          </cell>
          <cell r="R1836">
            <v>0</v>
          </cell>
          <cell r="S1836">
            <v>0</v>
          </cell>
          <cell r="T1836">
            <v>0</v>
          </cell>
        </row>
        <row r="1841">
          <cell r="L1841">
            <v>0</v>
          </cell>
          <cell r="M1841">
            <v>0</v>
          </cell>
          <cell r="N1841">
            <v>0</v>
          </cell>
          <cell r="O1841">
            <v>0</v>
          </cell>
          <cell r="P1841">
            <v>0</v>
          </cell>
          <cell r="Q1841">
            <v>0</v>
          </cell>
          <cell r="R1841">
            <v>0</v>
          </cell>
          <cell r="S1841">
            <v>0</v>
          </cell>
          <cell r="T1841">
            <v>0</v>
          </cell>
        </row>
        <row r="1842">
          <cell r="L1842">
            <v>0</v>
          </cell>
          <cell r="M1842">
            <v>0</v>
          </cell>
          <cell r="N1842">
            <v>0</v>
          </cell>
          <cell r="O1842">
            <v>0</v>
          </cell>
          <cell r="P1842">
            <v>0</v>
          </cell>
          <cell r="Q1842">
            <v>0</v>
          </cell>
          <cell r="R1842">
            <v>0</v>
          </cell>
          <cell r="S1842">
            <v>0</v>
          </cell>
          <cell r="T1842">
            <v>0</v>
          </cell>
        </row>
        <row r="1843">
          <cell r="L1843">
            <v>0</v>
          </cell>
          <cell r="M1843">
            <v>0</v>
          </cell>
          <cell r="N1843">
            <v>0</v>
          </cell>
          <cell r="O1843">
            <v>0</v>
          </cell>
          <cell r="P1843">
            <v>0</v>
          </cell>
          <cell r="Q1843">
            <v>0</v>
          </cell>
          <cell r="R1843">
            <v>0</v>
          </cell>
          <cell r="S1843">
            <v>0</v>
          </cell>
          <cell r="T1843">
            <v>0</v>
          </cell>
        </row>
        <row r="1844">
          <cell r="L1844">
            <v>0</v>
          </cell>
          <cell r="M1844">
            <v>0</v>
          </cell>
          <cell r="N1844">
            <v>0</v>
          </cell>
          <cell r="O1844">
            <v>0</v>
          </cell>
          <cell r="P1844">
            <v>0</v>
          </cell>
          <cell r="Q1844">
            <v>0</v>
          </cell>
          <cell r="R1844">
            <v>0</v>
          </cell>
          <cell r="S1844">
            <v>0</v>
          </cell>
          <cell r="T1844">
            <v>0</v>
          </cell>
        </row>
        <row r="1845">
          <cell r="L1845">
            <v>0</v>
          </cell>
          <cell r="M1845">
            <v>0</v>
          </cell>
          <cell r="N1845">
            <v>0</v>
          </cell>
          <cell r="O1845">
            <v>0</v>
          </cell>
          <cell r="P1845">
            <v>0</v>
          </cell>
          <cell r="Q1845">
            <v>0</v>
          </cell>
          <cell r="R1845">
            <v>0</v>
          </cell>
          <cell r="S1845">
            <v>0</v>
          </cell>
          <cell r="T1845">
            <v>0</v>
          </cell>
        </row>
        <row r="1846">
          <cell r="L1846">
            <v>0</v>
          </cell>
          <cell r="M1846">
            <v>0</v>
          </cell>
          <cell r="N1846">
            <v>0</v>
          </cell>
          <cell r="O1846">
            <v>0</v>
          </cell>
          <cell r="P1846">
            <v>0</v>
          </cell>
          <cell r="Q1846">
            <v>0</v>
          </cell>
          <cell r="R1846">
            <v>0</v>
          </cell>
          <cell r="S1846">
            <v>0</v>
          </cell>
          <cell r="T1846">
            <v>0</v>
          </cell>
        </row>
        <row r="1848">
          <cell r="L1848">
            <v>0</v>
          </cell>
          <cell r="M1848">
            <v>0</v>
          </cell>
          <cell r="N1848">
            <v>0</v>
          </cell>
          <cell r="O1848">
            <v>0</v>
          </cell>
          <cell r="P1848">
            <v>0</v>
          </cell>
          <cell r="Q1848">
            <v>0</v>
          </cell>
          <cell r="R1848">
            <v>0</v>
          </cell>
          <cell r="S1848">
            <v>0</v>
          </cell>
          <cell r="T1848">
            <v>0</v>
          </cell>
        </row>
        <row r="1849">
          <cell r="L1849">
            <v>0</v>
          </cell>
          <cell r="M1849">
            <v>0</v>
          </cell>
          <cell r="N1849">
            <v>0</v>
          </cell>
          <cell r="O1849">
            <v>0</v>
          </cell>
          <cell r="P1849">
            <v>0</v>
          </cell>
          <cell r="Q1849">
            <v>0</v>
          </cell>
          <cell r="R1849">
            <v>0</v>
          </cell>
          <cell r="S1849">
            <v>0</v>
          </cell>
          <cell r="T1849">
            <v>0</v>
          </cell>
        </row>
        <row r="1850">
          <cell r="L1850">
            <v>0</v>
          </cell>
          <cell r="M1850">
            <v>0</v>
          </cell>
          <cell r="N1850">
            <v>0</v>
          </cell>
          <cell r="O1850">
            <v>0</v>
          </cell>
          <cell r="P1850">
            <v>0</v>
          </cell>
          <cell r="Q1850">
            <v>0</v>
          </cell>
          <cell r="R1850">
            <v>0</v>
          </cell>
          <cell r="S1850">
            <v>0</v>
          </cell>
          <cell r="T1850">
            <v>0</v>
          </cell>
        </row>
        <row r="1851">
          <cell r="L1851">
            <v>0</v>
          </cell>
          <cell r="M1851">
            <v>0</v>
          </cell>
          <cell r="N1851">
            <v>0</v>
          </cell>
          <cell r="O1851">
            <v>0</v>
          </cell>
          <cell r="P1851">
            <v>0</v>
          </cell>
          <cell r="Q1851">
            <v>0</v>
          </cell>
          <cell r="R1851">
            <v>0</v>
          </cell>
          <cell r="S1851">
            <v>0</v>
          </cell>
          <cell r="T1851">
            <v>0</v>
          </cell>
        </row>
        <row r="1852">
          <cell r="L1852">
            <v>0</v>
          </cell>
          <cell r="M1852">
            <v>0</v>
          </cell>
          <cell r="N1852">
            <v>0</v>
          </cell>
          <cell r="O1852">
            <v>0</v>
          </cell>
          <cell r="P1852">
            <v>0</v>
          </cell>
          <cell r="Q1852">
            <v>0</v>
          </cell>
          <cell r="R1852">
            <v>0</v>
          </cell>
          <cell r="S1852">
            <v>0</v>
          </cell>
          <cell r="T1852">
            <v>0</v>
          </cell>
        </row>
        <row r="1855">
          <cell r="L1855">
            <v>0</v>
          </cell>
          <cell r="M1855">
            <v>0</v>
          </cell>
          <cell r="N1855">
            <v>0</v>
          </cell>
          <cell r="O1855">
            <v>0</v>
          </cell>
          <cell r="P1855">
            <v>0</v>
          </cell>
          <cell r="Q1855">
            <v>0</v>
          </cell>
          <cell r="R1855">
            <v>0</v>
          </cell>
          <cell r="S1855">
            <v>0</v>
          </cell>
          <cell r="T1855">
            <v>0</v>
          </cell>
        </row>
        <row r="1857">
          <cell r="L1857">
            <v>0</v>
          </cell>
          <cell r="M1857">
            <v>0</v>
          </cell>
          <cell r="N1857">
            <v>0</v>
          </cell>
          <cell r="O1857">
            <v>0</v>
          </cell>
          <cell r="P1857">
            <v>0</v>
          </cell>
          <cell r="Q1857">
            <v>0</v>
          </cell>
          <cell r="R1857">
            <v>0</v>
          </cell>
          <cell r="S1857">
            <v>0</v>
          </cell>
          <cell r="T1857">
            <v>0</v>
          </cell>
        </row>
        <row r="1858">
          <cell r="L1858">
            <v>0</v>
          </cell>
          <cell r="M1858">
            <v>0</v>
          </cell>
          <cell r="N1858">
            <v>0</v>
          </cell>
          <cell r="O1858">
            <v>0</v>
          </cell>
          <cell r="P1858">
            <v>0</v>
          </cell>
          <cell r="Q1858">
            <v>0</v>
          </cell>
          <cell r="R1858">
            <v>0</v>
          </cell>
          <cell r="S1858">
            <v>0</v>
          </cell>
          <cell r="T1858">
            <v>0</v>
          </cell>
        </row>
        <row r="1859">
          <cell r="L1859">
            <v>0</v>
          </cell>
          <cell r="M1859">
            <v>0</v>
          </cell>
          <cell r="N1859">
            <v>0</v>
          </cell>
          <cell r="O1859">
            <v>0</v>
          </cell>
          <cell r="P1859">
            <v>0</v>
          </cell>
          <cell r="Q1859">
            <v>0</v>
          </cell>
          <cell r="R1859">
            <v>0</v>
          </cell>
          <cell r="S1859">
            <v>0</v>
          </cell>
          <cell r="T1859">
            <v>0</v>
          </cell>
        </row>
        <row r="1860">
          <cell r="L1860">
            <v>0</v>
          </cell>
          <cell r="M1860">
            <v>0</v>
          </cell>
          <cell r="N1860">
            <v>0</v>
          </cell>
          <cell r="O1860">
            <v>0</v>
          </cell>
          <cell r="P1860">
            <v>0</v>
          </cell>
          <cell r="Q1860">
            <v>0</v>
          </cell>
          <cell r="R1860">
            <v>0</v>
          </cell>
          <cell r="S1860">
            <v>0</v>
          </cell>
          <cell r="T1860">
            <v>0</v>
          </cell>
        </row>
        <row r="1861">
          <cell r="L1861">
            <v>0</v>
          </cell>
          <cell r="M1861">
            <v>0</v>
          </cell>
          <cell r="N1861">
            <v>0</v>
          </cell>
          <cell r="O1861">
            <v>0</v>
          </cell>
          <cell r="P1861">
            <v>0</v>
          </cell>
          <cell r="Q1861">
            <v>0</v>
          </cell>
          <cell r="R1861">
            <v>0</v>
          </cell>
          <cell r="S1861">
            <v>0</v>
          </cell>
          <cell r="T1861">
            <v>0</v>
          </cell>
        </row>
        <row r="1862">
          <cell r="L1862">
            <v>0</v>
          </cell>
          <cell r="M1862">
            <v>0</v>
          </cell>
          <cell r="N1862">
            <v>0</v>
          </cell>
          <cell r="O1862">
            <v>0</v>
          </cell>
          <cell r="P1862">
            <v>0</v>
          </cell>
          <cell r="Q1862">
            <v>0</v>
          </cell>
          <cell r="R1862">
            <v>0</v>
          </cell>
          <cell r="S1862">
            <v>0</v>
          </cell>
          <cell r="T1862">
            <v>0</v>
          </cell>
        </row>
        <row r="1863">
          <cell r="L1863">
            <v>0</v>
          </cell>
          <cell r="M1863">
            <v>0</v>
          </cell>
          <cell r="N1863">
            <v>0</v>
          </cell>
          <cell r="O1863">
            <v>0</v>
          </cell>
          <cell r="P1863">
            <v>0</v>
          </cell>
          <cell r="Q1863">
            <v>0</v>
          </cell>
          <cell r="R1863">
            <v>0</v>
          </cell>
          <cell r="S1863">
            <v>0</v>
          </cell>
          <cell r="T1863">
            <v>0</v>
          </cell>
        </row>
        <row r="1864">
          <cell r="L1864">
            <v>0</v>
          </cell>
          <cell r="M1864">
            <v>0</v>
          </cell>
          <cell r="N1864">
            <v>0</v>
          </cell>
          <cell r="O1864">
            <v>0</v>
          </cell>
          <cell r="P1864">
            <v>0</v>
          </cell>
          <cell r="Q1864">
            <v>0</v>
          </cell>
          <cell r="R1864">
            <v>0</v>
          </cell>
          <cell r="S1864">
            <v>0</v>
          </cell>
          <cell r="T1864">
            <v>0</v>
          </cell>
        </row>
        <row r="1865">
          <cell r="L1865">
            <v>0</v>
          </cell>
          <cell r="M1865">
            <v>0</v>
          </cell>
          <cell r="N1865">
            <v>0</v>
          </cell>
          <cell r="O1865">
            <v>0</v>
          </cell>
          <cell r="P1865">
            <v>0</v>
          </cell>
          <cell r="Q1865">
            <v>0</v>
          </cell>
          <cell r="R1865">
            <v>0</v>
          </cell>
          <cell r="S1865">
            <v>0</v>
          </cell>
          <cell r="T1865">
            <v>0</v>
          </cell>
        </row>
        <row r="1866">
          <cell r="L1866">
            <v>0</v>
          </cell>
          <cell r="M1866">
            <v>0</v>
          </cell>
          <cell r="N1866">
            <v>0</v>
          </cell>
          <cell r="O1866">
            <v>0</v>
          </cell>
          <cell r="P1866">
            <v>0</v>
          </cell>
          <cell r="Q1866">
            <v>0</v>
          </cell>
          <cell r="R1866">
            <v>0</v>
          </cell>
          <cell r="S1866">
            <v>0</v>
          </cell>
          <cell r="T1866">
            <v>0</v>
          </cell>
        </row>
        <row r="1867">
          <cell r="L1867">
            <v>0</v>
          </cell>
          <cell r="M1867">
            <v>0</v>
          </cell>
          <cell r="N1867">
            <v>0</v>
          </cell>
          <cell r="O1867">
            <v>0</v>
          </cell>
          <cell r="P1867">
            <v>0</v>
          </cell>
          <cell r="Q1867">
            <v>0</v>
          </cell>
          <cell r="R1867">
            <v>0</v>
          </cell>
          <cell r="S1867">
            <v>0</v>
          </cell>
          <cell r="T1867">
            <v>0</v>
          </cell>
        </row>
        <row r="1868">
          <cell r="L1868">
            <v>0</v>
          </cell>
          <cell r="M1868">
            <v>0</v>
          </cell>
          <cell r="N1868">
            <v>0</v>
          </cell>
          <cell r="O1868">
            <v>0</v>
          </cell>
          <cell r="P1868">
            <v>0</v>
          </cell>
          <cell r="Q1868">
            <v>0</v>
          </cell>
          <cell r="R1868">
            <v>0</v>
          </cell>
          <cell r="S1868">
            <v>0</v>
          </cell>
          <cell r="T1868">
            <v>0</v>
          </cell>
        </row>
        <row r="1869">
          <cell r="L1869">
            <v>0</v>
          </cell>
          <cell r="M1869">
            <v>0</v>
          </cell>
          <cell r="N1869">
            <v>0</v>
          </cell>
          <cell r="O1869">
            <v>0</v>
          </cell>
          <cell r="P1869">
            <v>0</v>
          </cell>
          <cell r="Q1869">
            <v>0</v>
          </cell>
          <cell r="R1869">
            <v>0</v>
          </cell>
          <cell r="S1869">
            <v>0</v>
          </cell>
          <cell r="T1869">
            <v>0</v>
          </cell>
        </row>
        <row r="1870">
          <cell r="L1870">
            <v>0</v>
          </cell>
          <cell r="M1870">
            <v>0</v>
          </cell>
          <cell r="N1870">
            <v>0</v>
          </cell>
          <cell r="O1870">
            <v>0</v>
          </cell>
          <cell r="P1870">
            <v>0</v>
          </cell>
          <cell r="Q1870">
            <v>0</v>
          </cell>
          <cell r="R1870">
            <v>0</v>
          </cell>
          <cell r="S1870">
            <v>0</v>
          </cell>
          <cell r="T1870">
            <v>0</v>
          </cell>
        </row>
        <row r="1872">
          <cell r="L1872">
            <v>0</v>
          </cell>
          <cell r="M1872">
            <v>0</v>
          </cell>
          <cell r="N1872">
            <v>0</v>
          </cell>
          <cell r="O1872">
            <v>0</v>
          </cell>
          <cell r="P1872">
            <v>0</v>
          </cell>
          <cell r="Q1872">
            <v>0</v>
          </cell>
          <cell r="R1872">
            <v>0</v>
          </cell>
          <cell r="S1872">
            <v>0</v>
          </cell>
          <cell r="T1872">
            <v>0</v>
          </cell>
        </row>
        <row r="1874">
          <cell r="L1874">
            <v>0</v>
          </cell>
          <cell r="M1874">
            <v>0</v>
          </cell>
          <cell r="N1874">
            <v>0</v>
          </cell>
          <cell r="O1874">
            <v>0</v>
          </cell>
          <cell r="P1874">
            <v>0</v>
          </cell>
          <cell r="Q1874">
            <v>0</v>
          </cell>
          <cell r="R1874">
            <v>0</v>
          </cell>
          <cell r="S1874">
            <v>0</v>
          </cell>
          <cell r="T1874">
            <v>0</v>
          </cell>
        </row>
        <row r="1875">
          <cell r="L1875">
            <v>0</v>
          </cell>
          <cell r="M1875">
            <v>0</v>
          </cell>
          <cell r="N1875">
            <v>0</v>
          </cell>
          <cell r="O1875">
            <v>0</v>
          </cell>
          <cell r="P1875">
            <v>0</v>
          </cell>
          <cell r="Q1875">
            <v>0</v>
          </cell>
          <cell r="R1875">
            <v>0</v>
          </cell>
          <cell r="S1875">
            <v>0</v>
          </cell>
          <cell r="T1875">
            <v>0</v>
          </cell>
        </row>
        <row r="1876">
          <cell r="L1876">
            <v>0</v>
          </cell>
          <cell r="M1876">
            <v>0</v>
          </cell>
          <cell r="N1876">
            <v>0</v>
          </cell>
          <cell r="O1876">
            <v>0</v>
          </cell>
          <cell r="P1876">
            <v>0</v>
          </cell>
          <cell r="Q1876">
            <v>0</v>
          </cell>
          <cell r="R1876">
            <v>0</v>
          </cell>
          <cell r="S1876">
            <v>0</v>
          </cell>
          <cell r="T1876">
            <v>0</v>
          </cell>
        </row>
        <row r="1877">
          <cell r="L1877">
            <v>0</v>
          </cell>
          <cell r="M1877">
            <v>0</v>
          </cell>
          <cell r="N1877">
            <v>0</v>
          </cell>
          <cell r="O1877">
            <v>0</v>
          </cell>
          <cell r="P1877">
            <v>0</v>
          </cell>
          <cell r="Q1877">
            <v>0</v>
          </cell>
          <cell r="R1877">
            <v>0</v>
          </cell>
          <cell r="S1877">
            <v>0</v>
          </cell>
          <cell r="T1877">
            <v>0</v>
          </cell>
        </row>
        <row r="1878">
          <cell r="L1878">
            <v>0</v>
          </cell>
          <cell r="M1878">
            <v>0</v>
          </cell>
          <cell r="N1878">
            <v>0</v>
          </cell>
          <cell r="O1878">
            <v>0</v>
          </cell>
          <cell r="P1878">
            <v>0</v>
          </cell>
          <cell r="Q1878">
            <v>0</v>
          </cell>
          <cell r="R1878">
            <v>0</v>
          </cell>
          <cell r="S1878">
            <v>0</v>
          </cell>
          <cell r="T1878">
            <v>0</v>
          </cell>
        </row>
        <row r="1880">
          <cell r="L1880">
            <v>0</v>
          </cell>
          <cell r="M1880">
            <v>0</v>
          </cell>
          <cell r="N1880">
            <v>0</v>
          </cell>
          <cell r="O1880">
            <v>0</v>
          </cell>
          <cell r="P1880">
            <v>0</v>
          </cell>
          <cell r="Q1880">
            <v>0</v>
          </cell>
          <cell r="R1880">
            <v>0</v>
          </cell>
          <cell r="S1880">
            <v>0</v>
          </cell>
          <cell r="T1880">
            <v>0</v>
          </cell>
        </row>
        <row r="1881">
          <cell r="L1881">
            <v>0</v>
          </cell>
          <cell r="M1881">
            <v>0</v>
          </cell>
          <cell r="N1881">
            <v>0</v>
          </cell>
          <cell r="O1881">
            <v>0</v>
          </cell>
          <cell r="P1881">
            <v>0</v>
          </cell>
          <cell r="Q1881">
            <v>0</v>
          </cell>
          <cell r="R1881">
            <v>0</v>
          </cell>
          <cell r="S1881">
            <v>0</v>
          </cell>
          <cell r="T1881">
            <v>0</v>
          </cell>
        </row>
        <row r="1882">
          <cell r="L1882">
            <v>0</v>
          </cell>
          <cell r="M1882">
            <v>0</v>
          </cell>
          <cell r="N1882">
            <v>0</v>
          </cell>
          <cell r="O1882">
            <v>0</v>
          </cell>
          <cell r="P1882">
            <v>0</v>
          </cell>
          <cell r="Q1882">
            <v>0</v>
          </cell>
          <cell r="R1882">
            <v>0</v>
          </cell>
          <cell r="S1882">
            <v>0</v>
          </cell>
          <cell r="T1882">
            <v>0</v>
          </cell>
        </row>
        <row r="1883">
          <cell r="L1883">
            <v>0</v>
          </cell>
          <cell r="M1883">
            <v>0</v>
          </cell>
          <cell r="N1883">
            <v>0</v>
          </cell>
          <cell r="O1883">
            <v>0</v>
          </cell>
          <cell r="P1883">
            <v>0</v>
          </cell>
          <cell r="Q1883">
            <v>0</v>
          </cell>
          <cell r="R1883">
            <v>0</v>
          </cell>
          <cell r="S1883">
            <v>0</v>
          </cell>
          <cell r="T1883">
            <v>0</v>
          </cell>
        </row>
        <row r="1884">
          <cell r="L1884">
            <v>0</v>
          </cell>
          <cell r="M1884">
            <v>0</v>
          </cell>
          <cell r="N1884">
            <v>0</v>
          </cell>
          <cell r="O1884">
            <v>0</v>
          </cell>
          <cell r="P1884">
            <v>0</v>
          </cell>
          <cell r="Q1884">
            <v>0</v>
          </cell>
          <cell r="R1884">
            <v>0</v>
          </cell>
          <cell r="S1884">
            <v>0</v>
          </cell>
          <cell r="T1884">
            <v>0</v>
          </cell>
        </row>
        <row r="1885">
          <cell r="L1885">
            <v>0</v>
          </cell>
          <cell r="M1885">
            <v>0</v>
          </cell>
          <cell r="N1885">
            <v>0</v>
          </cell>
          <cell r="O1885">
            <v>0</v>
          </cell>
          <cell r="P1885">
            <v>0</v>
          </cell>
          <cell r="Q1885">
            <v>0</v>
          </cell>
          <cell r="R1885">
            <v>0</v>
          </cell>
          <cell r="S1885">
            <v>0</v>
          </cell>
          <cell r="T1885">
            <v>0</v>
          </cell>
        </row>
        <row r="1888">
          <cell r="L1888">
            <v>0</v>
          </cell>
          <cell r="M1888">
            <v>0</v>
          </cell>
          <cell r="N1888">
            <v>0</v>
          </cell>
          <cell r="O1888">
            <v>0</v>
          </cell>
          <cell r="P1888">
            <v>0</v>
          </cell>
          <cell r="Q1888">
            <v>0</v>
          </cell>
          <cell r="R1888">
            <v>0</v>
          </cell>
          <cell r="S1888">
            <v>0</v>
          </cell>
          <cell r="T1888">
            <v>0</v>
          </cell>
        </row>
        <row r="1889">
          <cell r="L1889">
            <v>0</v>
          </cell>
          <cell r="M1889">
            <v>0</v>
          </cell>
          <cell r="N1889">
            <v>0</v>
          </cell>
          <cell r="O1889">
            <v>0</v>
          </cell>
          <cell r="P1889">
            <v>0</v>
          </cell>
          <cell r="Q1889">
            <v>0</v>
          </cell>
          <cell r="R1889">
            <v>0</v>
          </cell>
          <cell r="S1889">
            <v>0</v>
          </cell>
          <cell r="T1889">
            <v>0</v>
          </cell>
        </row>
        <row r="1890">
          <cell r="L1890">
            <v>0</v>
          </cell>
          <cell r="M1890">
            <v>0</v>
          </cell>
          <cell r="N1890">
            <v>0</v>
          </cell>
          <cell r="O1890">
            <v>0</v>
          </cell>
          <cell r="P1890">
            <v>0</v>
          </cell>
          <cell r="Q1890">
            <v>0</v>
          </cell>
          <cell r="R1890">
            <v>0</v>
          </cell>
          <cell r="S1890">
            <v>0</v>
          </cell>
          <cell r="T1890">
            <v>0</v>
          </cell>
        </row>
        <row r="1891">
          <cell r="L1891">
            <v>0</v>
          </cell>
          <cell r="M1891">
            <v>0</v>
          </cell>
          <cell r="N1891">
            <v>0</v>
          </cell>
          <cell r="O1891">
            <v>0</v>
          </cell>
          <cell r="P1891">
            <v>0</v>
          </cell>
          <cell r="Q1891">
            <v>0</v>
          </cell>
          <cell r="R1891">
            <v>0</v>
          </cell>
          <cell r="S1891">
            <v>0</v>
          </cell>
          <cell r="T1891">
            <v>0</v>
          </cell>
        </row>
        <row r="1892">
          <cell r="L1892">
            <v>0</v>
          </cell>
          <cell r="M1892">
            <v>0</v>
          </cell>
          <cell r="N1892">
            <v>0</v>
          </cell>
          <cell r="O1892">
            <v>0</v>
          </cell>
          <cell r="P1892">
            <v>0</v>
          </cell>
          <cell r="Q1892">
            <v>0</v>
          </cell>
          <cell r="R1892">
            <v>0</v>
          </cell>
          <cell r="S1892">
            <v>0</v>
          </cell>
          <cell r="T1892">
            <v>0</v>
          </cell>
        </row>
        <row r="1893">
          <cell r="L1893">
            <v>0</v>
          </cell>
          <cell r="M1893">
            <v>0</v>
          </cell>
          <cell r="N1893">
            <v>0</v>
          </cell>
          <cell r="O1893">
            <v>0</v>
          </cell>
          <cell r="P1893">
            <v>0</v>
          </cell>
          <cell r="Q1893">
            <v>0</v>
          </cell>
          <cell r="R1893">
            <v>0</v>
          </cell>
          <cell r="S1893">
            <v>0</v>
          </cell>
          <cell r="T1893">
            <v>0</v>
          </cell>
        </row>
        <row r="1895">
          <cell r="L1895">
            <v>0</v>
          </cell>
          <cell r="M1895">
            <v>0</v>
          </cell>
          <cell r="N1895">
            <v>0</v>
          </cell>
          <cell r="O1895">
            <v>0</v>
          </cell>
          <cell r="P1895">
            <v>0</v>
          </cell>
          <cell r="Q1895">
            <v>0</v>
          </cell>
          <cell r="R1895">
            <v>0</v>
          </cell>
          <cell r="S1895">
            <v>0</v>
          </cell>
          <cell r="T1895">
            <v>0</v>
          </cell>
        </row>
        <row r="1896">
          <cell r="L1896">
            <v>0</v>
          </cell>
          <cell r="M1896">
            <v>0</v>
          </cell>
          <cell r="N1896">
            <v>0</v>
          </cell>
          <cell r="O1896">
            <v>0</v>
          </cell>
          <cell r="P1896">
            <v>0</v>
          </cell>
          <cell r="Q1896">
            <v>0</v>
          </cell>
          <cell r="R1896">
            <v>0</v>
          </cell>
          <cell r="S1896">
            <v>0</v>
          </cell>
          <cell r="T1896">
            <v>0</v>
          </cell>
        </row>
        <row r="1897">
          <cell r="L1897">
            <v>0</v>
          </cell>
          <cell r="M1897">
            <v>0</v>
          </cell>
          <cell r="N1897">
            <v>0</v>
          </cell>
          <cell r="O1897">
            <v>0</v>
          </cell>
          <cell r="P1897">
            <v>0</v>
          </cell>
          <cell r="Q1897">
            <v>0</v>
          </cell>
          <cell r="R1897">
            <v>0</v>
          </cell>
          <cell r="S1897">
            <v>0</v>
          </cell>
          <cell r="T1897">
            <v>0</v>
          </cell>
        </row>
        <row r="1900">
          <cell r="L1900">
            <v>0</v>
          </cell>
          <cell r="M1900">
            <v>0</v>
          </cell>
          <cell r="N1900">
            <v>0</v>
          </cell>
          <cell r="O1900">
            <v>0</v>
          </cell>
          <cell r="P1900">
            <v>0</v>
          </cell>
          <cell r="Q1900">
            <v>0</v>
          </cell>
          <cell r="R1900">
            <v>0</v>
          </cell>
          <cell r="S1900">
            <v>0</v>
          </cell>
          <cell r="T1900">
            <v>0</v>
          </cell>
        </row>
        <row r="1901">
          <cell r="L1901">
            <v>0</v>
          </cell>
          <cell r="M1901">
            <v>0</v>
          </cell>
          <cell r="N1901">
            <v>0</v>
          </cell>
          <cell r="O1901">
            <v>0</v>
          </cell>
          <cell r="P1901">
            <v>0</v>
          </cell>
          <cell r="Q1901">
            <v>0</v>
          </cell>
          <cell r="R1901">
            <v>0</v>
          </cell>
          <cell r="S1901">
            <v>0</v>
          </cell>
          <cell r="T1901">
            <v>0</v>
          </cell>
        </row>
        <row r="1902">
          <cell r="L1902">
            <v>0</v>
          </cell>
          <cell r="M1902">
            <v>0</v>
          </cell>
          <cell r="N1902">
            <v>0</v>
          </cell>
          <cell r="O1902">
            <v>0</v>
          </cell>
          <cell r="P1902">
            <v>0</v>
          </cell>
          <cell r="Q1902">
            <v>0</v>
          </cell>
          <cell r="R1902">
            <v>0</v>
          </cell>
          <cell r="S1902">
            <v>0</v>
          </cell>
          <cell r="T1902">
            <v>0</v>
          </cell>
        </row>
        <row r="1903">
          <cell r="L1903">
            <v>0</v>
          </cell>
          <cell r="M1903">
            <v>0</v>
          </cell>
          <cell r="N1903">
            <v>0</v>
          </cell>
          <cell r="O1903">
            <v>0</v>
          </cell>
          <cell r="P1903">
            <v>0</v>
          </cell>
          <cell r="Q1903">
            <v>0</v>
          </cell>
          <cell r="R1903">
            <v>0</v>
          </cell>
          <cell r="S1903">
            <v>0</v>
          </cell>
          <cell r="T1903">
            <v>0</v>
          </cell>
        </row>
        <row r="1904">
          <cell r="L1904">
            <v>0</v>
          </cell>
          <cell r="M1904">
            <v>0</v>
          </cell>
          <cell r="N1904">
            <v>0</v>
          </cell>
          <cell r="O1904">
            <v>0</v>
          </cell>
          <cell r="P1904">
            <v>0</v>
          </cell>
          <cell r="Q1904">
            <v>0</v>
          </cell>
          <cell r="R1904">
            <v>0</v>
          </cell>
          <cell r="S1904">
            <v>0</v>
          </cell>
          <cell r="T1904">
            <v>0</v>
          </cell>
        </row>
        <row r="1905">
          <cell r="L1905">
            <v>0</v>
          </cell>
          <cell r="M1905">
            <v>0</v>
          </cell>
          <cell r="N1905">
            <v>0</v>
          </cell>
          <cell r="O1905">
            <v>0</v>
          </cell>
          <cell r="P1905">
            <v>0</v>
          </cell>
          <cell r="Q1905">
            <v>0</v>
          </cell>
          <cell r="R1905">
            <v>0</v>
          </cell>
          <cell r="S1905">
            <v>0</v>
          </cell>
          <cell r="T1905">
            <v>0</v>
          </cell>
        </row>
        <row r="1908">
          <cell r="L1908">
            <v>0</v>
          </cell>
          <cell r="M1908">
            <v>0</v>
          </cell>
          <cell r="N1908">
            <v>0</v>
          </cell>
          <cell r="O1908">
            <v>0</v>
          </cell>
          <cell r="P1908">
            <v>0</v>
          </cell>
          <cell r="Q1908">
            <v>0</v>
          </cell>
          <cell r="R1908">
            <v>0</v>
          </cell>
          <cell r="S1908">
            <v>0</v>
          </cell>
          <cell r="T1908">
            <v>0</v>
          </cell>
        </row>
        <row r="1909">
          <cell r="L1909">
            <v>0</v>
          </cell>
          <cell r="M1909">
            <v>0</v>
          </cell>
          <cell r="N1909">
            <v>0</v>
          </cell>
          <cell r="O1909">
            <v>0</v>
          </cell>
          <cell r="P1909">
            <v>0</v>
          </cell>
          <cell r="Q1909">
            <v>0</v>
          </cell>
          <cell r="R1909">
            <v>0</v>
          </cell>
          <cell r="S1909">
            <v>0</v>
          </cell>
          <cell r="T1909">
            <v>0</v>
          </cell>
        </row>
        <row r="1910">
          <cell r="L1910">
            <v>0</v>
          </cell>
          <cell r="M1910">
            <v>0</v>
          </cell>
          <cell r="N1910">
            <v>0</v>
          </cell>
          <cell r="O1910">
            <v>0</v>
          </cell>
          <cell r="P1910">
            <v>0</v>
          </cell>
          <cell r="Q1910">
            <v>0</v>
          </cell>
          <cell r="R1910">
            <v>0</v>
          </cell>
          <cell r="S1910">
            <v>0</v>
          </cell>
          <cell r="T1910">
            <v>0</v>
          </cell>
        </row>
        <row r="1911">
          <cell r="L1911">
            <v>0</v>
          </cell>
          <cell r="M1911">
            <v>0</v>
          </cell>
          <cell r="N1911">
            <v>0</v>
          </cell>
          <cell r="O1911">
            <v>0</v>
          </cell>
          <cell r="P1911">
            <v>0</v>
          </cell>
          <cell r="Q1911">
            <v>0</v>
          </cell>
          <cell r="R1911">
            <v>0</v>
          </cell>
          <cell r="S1911">
            <v>0</v>
          </cell>
          <cell r="T1911">
            <v>0</v>
          </cell>
        </row>
        <row r="1912">
          <cell r="L1912">
            <v>0</v>
          </cell>
          <cell r="M1912">
            <v>0</v>
          </cell>
          <cell r="N1912">
            <v>0</v>
          </cell>
          <cell r="O1912">
            <v>0</v>
          </cell>
          <cell r="P1912">
            <v>0</v>
          </cell>
          <cell r="Q1912">
            <v>0</v>
          </cell>
          <cell r="R1912">
            <v>0</v>
          </cell>
          <cell r="S1912">
            <v>0</v>
          </cell>
          <cell r="T1912">
            <v>0</v>
          </cell>
        </row>
        <row r="1913">
          <cell r="L1913">
            <v>0</v>
          </cell>
          <cell r="M1913">
            <v>0</v>
          </cell>
          <cell r="N1913">
            <v>0</v>
          </cell>
          <cell r="O1913">
            <v>0</v>
          </cell>
          <cell r="P1913">
            <v>0</v>
          </cell>
          <cell r="Q1913">
            <v>0</v>
          </cell>
          <cell r="R1913">
            <v>0</v>
          </cell>
          <cell r="S1913">
            <v>0</v>
          </cell>
          <cell r="T1913">
            <v>0</v>
          </cell>
        </row>
        <row r="1916">
          <cell r="L1916">
            <v>0</v>
          </cell>
          <cell r="M1916">
            <v>0</v>
          </cell>
          <cell r="N1916">
            <v>0</v>
          </cell>
          <cell r="O1916">
            <v>0</v>
          </cell>
          <cell r="P1916">
            <v>0</v>
          </cell>
          <cell r="Q1916">
            <v>0</v>
          </cell>
          <cell r="R1916">
            <v>0</v>
          </cell>
          <cell r="S1916">
            <v>0</v>
          </cell>
          <cell r="T1916">
            <v>0</v>
          </cell>
        </row>
        <row r="1917">
          <cell r="L1917">
            <v>0</v>
          </cell>
          <cell r="M1917">
            <v>0</v>
          </cell>
          <cell r="N1917">
            <v>0</v>
          </cell>
          <cell r="O1917">
            <v>0</v>
          </cell>
          <cell r="P1917">
            <v>0</v>
          </cell>
          <cell r="Q1917">
            <v>0</v>
          </cell>
          <cell r="R1917">
            <v>0</v>
          </cell>
          <cell r="S1917">
            <v>0</v>
          </cell>
          <cell r="T1917">
            <v>0</v>
          </cell>
        </row>
        <row r="1918">
          <cell r="L1918">
            <v>0</v>
          </cell>
          <cell r="M1918">
            <v>0</v>
          </cell>
          <cell r="N1918">
            <v>0</v>
          </cell>
          <cell r="O1918">
            <v>0</v>
          </cell>
          <cell r="P1918">
            <v>0</v>
          </cell>
          <cell r="Q1918">
            <v>0</v>
          </cell>
          <cell r="R1918">
            <v>0</v>
          </cell>
          <cell r="S1918">
            <v>0</v>
          </cell>
          <cell r="T1918">
            <v>0</v>
          </cell>
        </row>
        <row r="1919">
          <cell r="L1919">
            <v>0</v>
          </cell>
          <cell r="M1919">
            <v>0</v>
          </cell>
          <cell r="N1919">
            <v>0</v>
          </cell>
          <cell r="O1919">
            <v>0</v>
          </cell>
          <cell r="P1919">
            <v>0</v>
          </cell>
          <cell r="Q1919">
            <v>0</v>
          </cell>
          <cell r="R1919">
            <v>0</v>
          </cell>
          <cell r="S1919">
            <v>0</v>
          </cell>
          <cell r="T1919">
            <v>0</v>
          </cell>
        </row>
        <row r="1920">
          <cell r="L1920">
            <v>0</v>
          </cell>
          <cell r="M1920">
            <v>0</v>
          </cell>
          <cell r="N1920">
            <v>0</v>
          </cell>
          <cell r="O1920">
            <v>0</v>
          </cell>
          <cell r="P1920">
            <v>0</v>
          </cell>
          <cell r="Q1920">
            <v>0</v>
          </cell>
          <cell r="R1920">
            <v>0</v>
          </cell>
          <cell r="S1920">
            <v>0</v>
          </cell>
          <cell r="T1920">
            <v>0</v>
          </cell>
        </row>
        <row r="1921">
          <cell r="L1921">
            <v>0</v>
          </cell>
          <cell r="M1921">
            <v>0</v>
          </cell>
          <cell r="N1921">
            <v>0</v>
          </cell>
          <cell r="O1921">
            <v>0</v>
          </cell>
          <cell r="P1921">
            <v>0</v>
          </cell>
          <cell r="Q1921">
            <v>0</v>
          </cell>
          <cell r="R1921">
            <v>0</v>
          </cell>
          <cell r="S1921">
            <v>0</v>
          </cell>
          <cell r="T1921">
            <v>0</v>
          </cell>
        </row>
        <row r="1924">
          <cell r="L1924">
            <v>0</v>
          </cell>
          <cell r="M1924">
            <v>0</v>
          </cell>
          <cell r="N1924">
            <v>0</v>
          </cell>
          <cell r="O1924">
            <v>0</v>
          </cell>
          <cell r="P1924">
            <v>0</v>
          </cell>
          <cell r="Q1924">
            <v>0</v>
          </cell>
          <cell r="R1924">
            <v>0</v>
          </cell>
          <cell r="S1924">
            <v>0</v>
          </cell>
          <cell r="T1924">
            <v>0</v>
          </cell>
        </row>
        <row r="1925">
          <cell r="L1925">
            <v>0</v>
          </cell>
          <cell r="M1925">
            <v>0</v>
          </cell>
          <cell r="N1925">
            <v>0</v>
          </cell>
          <cell r="O1925">
            <v>0</v>
          </cell>
          <cell r="P1925">
            <v>0</v>
          </cell>
          <cell r="Q1925">
            <v>0</v>
          </cell>
          <cell r="R1925">
            <v>0</v>
          </cell>
          <cell r="S1925">
            <v>0</v>
          </cell>
          <cell r="T1925">
            <v>0</v>
          </cell>
        </row>
        <row r="1926">
          <cell r="L1926">
            <v>0</v>
          </cell>
          <cell r="M1926">
            <v>0</v>
          </cell>
          <cell r="N1926">
            <v>0</v>
          </cell>
          <cell r="O1926">
            <v>0</v>
          </cell>
          <cell r="P1926">
            <v>0</v>
          </cell>
          <cell r="Q1926">
            <v>0</v>
          </cell>
          <cell r="R1926">
            <v>0</v>
          </cell>
          <cell r="S1926">
            <v>0</v>
          </cell>
          <cell r="T1926">
            <v>0</v>
          </cell>
        </row>
        <row r="1927">
          <cell r="L1927">
            <v>0</v>
          </cell>
          <cell r="M1927">
            <v>0</v>
          </cell>
          <cell r="N1927">
            <v>0</v>
          </cell>
          <cell r="O1927">
            <v>0</v>
          </cell>
          <cell r="P1927">
            <v>0</v>
          </cell>
          <cell r="Q1927">
            <v>0</v>
          </cell>
          <cell r="R1927">
            <v>0</v>
          </cell>
          <cell r="S1927">
            <v>0</v>
          </cell>
          <cell r="T1927">
            <v>0</v>
          </cell>
        </row>
        <row r="1928">
          <cell r="L1928">
            <v>0</v>
          </cell>
          <cell r="M1928">
            <v>0</v>
          </cell>
          <cell r="N1928">
            <v>0</v>
          </cell>
          <cell r="O1928">
            <v>0</v>
          </cell>
          <cell r="P1928">
            <v>0</v>
          </cell>
          <cell r="Q1928">
            <v>0</v>
          </cell>
          <cell r="R1928">
            <v>0</v>
          </cell>
          <cell r="S1928">
            <v>0</v>
          </cell>
          <cell r="T1928">
            <v>0</v>
          </cell>
        </row>
        <row r="1929">
          <cell r="L1929">
            <v>0</v>
          </cell>
          <cell r="M1929">
            <v>0</v>
          </cell>
          <cell r="N1929">
            <v>0</v>
          </cell>
          <cell r="O1929">
            <v>0</v>
          </cell>
          <cell r="P1929">
            <v>0</v>
          </cell>
          <cell r="Q1929">
            <v>0</v>
          </cell>
          <cell r="R1929">
            <v>0</v>
          </cell>
          <cell r="S1929">
            <v>0</v>
          </cell>
          <cell r="T1929">
            <v>0</v>
          </cell>
        </row>
        <row r="1932">
          <cell r="L1932">
            <v>0</v>
          </cell>
          <cell r="M1932">
            <v>0</v>
          </cell>
          <cell r="N1932">
            <v>0</v>
          </cell>
          <cell r="O1932">
            <v>0</v>
          </cell>
          <cell r="P1932">
            <v>0</v>
          </cell>
          <cell r="Q1932">
            <v>0</v>
          </cell>
          <cell r="R1932">
            <v>0</v>
          </cell>
          <cell r="S1932">
            <v>0</v>
          </cell>
          <cell r="T1932">
            <v>0</v>
          </cell>
        </row>
        <row r="1933">
          <cell r="L1933">
            <v>0</v>
          </cell>
          <cell r="M1933">
            <v>0</v>
          </cell>
          <cell r="N1933">
            <v>0</v>
          </cell>
          <cell r="O1933">
            <v>0</v>
          </cell>
          <cell r="P1933">
            <v>0</v>
          </cell>
          <cell r="Q1933">
            <v>0</v>
          </cell>
          <cell r="R1933">
            <v>0</v>
          </cell>
          <cell r="S1933">
            <v>0</v>
          </cell>
          <cell r="T1933">
            <v>0</v>
          </cell>
        </row>
        <row r="1934">
          <cell r="L1934">
            <v>0</v>
          </cell>
          <cell r="M1934">
            <v>0</v>
          </cell>
          <cell r="N1934">
            <v>0</v>
          </cell>
          <cell r="O1934">
            <v>0</v>
          </cell>
          <cell r="P1934">
            <v>0</v>
          </cell>
          <cell r="Q1934">
            <v>0</v>
          </cell>
          <cell r="R1934">
            <v>0</v>
          </cell>
          <cell r="S1934">
            <v>0</v>
          </cell>
          <cell r="T1934">
            <v>0</v>
          </cell>
        </row>
        <row r="1935">
          <cell r="L1935">
            <v>0</v>
          </cell>
          <cell r="M1935">
            <v>0</v>
          </cell>
          <cell r="N1935">
            <v>0</v>
          </cell>
          <cell r="O1935">
            <v>0</v>
          </cell>
          <cell r="P1935">
            <v>0</v>
          </cell>
          <cell r="Q1935">
            <v>0</v>
          </cell>
          <cell r="R1935">
            <v>0</v>
          </cell>
          <cell r="S1935">
            <v>0</v>
          </cell>
          <cell r="T1935">
            <v>0</v>
          </cell>
        </row>
        <row r="1936">
          <cell r="L1936">
            <v>0</v>
          </cell>
          <cell r="M1936">
            <v>0</v>
          </cell>
          <cell r="N1936">
            <v>0</v>
          </cell>
          <cell r="O1936">
            <v>0</v>
          </cell>
          <cell r="P1936">
            <v>0</v>
          </cell>
          <cell r="Q1936">
            <v>0</v>
          </cell>
          <cell r="R1936">
            <v>0</v>
          </cell>
          <cell r="S1936">
            <v>0</v>
          </cell>
          <cell r="T1936">
            <v>0</v>
          </cell>
        </row>
        <row r="1937">
          <cell r="L1937">
            <v>0</v>
          </cell>
          <cell r="M1937">
            <v>0</v>
          </cell>
          <cell r="N1937">
            <v>0</v>
          </cell>
          <cell r="O1937">
            <v>0</v>
          </cell>
          <cell r="P1937">
            <v>0</v>
          </cell>
          <cell r="Q1937">
            <v>0</v>
          </cell>
          <cell r="R1937">
            <v>0</v>
          </cell>
          <cell r="S1937">
            <v>0</v>
          </cell>
          <cell r="T1937">
            <v>0</v>
          </cell>
        </row>
        <row r="1940">
          <cell r="L1940">
            <v>0</v>
          </cell>
          <cell r="M1940">
            <v>0</v>
          </cell>
          <cell r="N1940">
            <v>0</v>
          </cell>
          <cell r="O1940">
            <v>0</v>
          </cell>
          <cell r="P1940">
            <v>0</v>
          </cell>
          <cell r="Q1940">
            <v>0</v>
          </cell>
          <cell r="R1940">
            <v>0</v>
          </cell>
          <cell r="S1940">
            <v>0</v>
          </cell>
          <cell r="T1940">
            <v>0</v>
          </cell>
        </row>
        <row r="1941">
          <cell r="L1941">
            <v>0</v>
          </cell>
          <cell r="M1941">
            <v>0</v>
          </cell>
          <cell r="N1941">
            <v>0</v>
          </cell>
          <cell r="O1941">
            <v>0</v>
          </cell>
          <cell r="P1941">
            <v>0</v>
          </cell>
          <cell r="Q1941">
            <v>0</v>
          </cell>
          <cell r="R1941">
            <v>0</v>
          </cell>
          <cell r="S1941">
            <v>0</v>
          </cell>
          <cell r="T1941">
            <v>0</v>
          </cell>
        </row>
        <row r="1942">
          <cell r="L1942">
            <v>0</v>
          </cell>
          <cell r="M1942">
            <v>0</v>
          </cell>
          <cell r="N1942">
            <v>0</v>
          </cell>
          <cell r="O1942">
            <v>0</v>
          </cell>
          <cell r="P1942">
            <v>0</v>
          </cell>
          <cell r="Q1942">
            <v>0</v>
          </cell>
          <cell r="R1942">
            <v>0</v>
          </cell>
          <cell r="S1942">
            <v>0</v>
          </cell>
          <cell r="T1942">
            <v>0</v>
          </cell>
        </row>
        <row r="1943">
          <cell r="L1943">
            <v>0</v>
          </cell>
          <cell r="M1943">
            <v>0</v>
          </cell>
          <cell r="N1943">
            <v>0</v>
          </cell>
          <cell r="O1943">
            <v>0</v>
          </cell>
          <cell r="P1943">
            <v>0</v>
          </cell>
          <cell r="Q1943">
            <v>0</v>
          </cell>
          <cell r="R1943">
            <v>0</v>
          </cell>
          <cell r="S1943">
            <v>0</v>
          </cell>
          <cell r="T1943">
            <v>0</v>
          </cell>
        </row>
        <row r="1944">
          <cell r="L1944">
            <v>0</v>
          </cell>
          <cell r="M1944">
            <v>0</v>
          </cell>
          <cell r="N1944">
            <v>0</v>
          </cell>
          <cell r="O1944">
            <v>0</v>
          </cell>
          <cell r="P1944">
            <v>0</v>
          </cell>
          <cell r="Q1944">
            <v>0</v>
          </cell>
          <cell r="R1944">
            <v>0</v>
          </cell>
          <cell r="S1944">
            <v>0</v>
          </cell>
          <cell r="T1944">
            <v>0</v>
          </cell>
        </row>
        <row r="1945">
          <cell r="L1945">
            <v>0</v>
          </cell>
          <cell r="M1945">
            <v>0</v>
          </cell>
          <cell r="N1945">
            <v>0</v>
          </cell>
          <cell r="O1945">
            <v>0</v>
          </cell>
          <cell r="P1945">
            <v>0</v>
          </cell>
          <cell r="Q1945">
            <v>0</v>
          </cell>
          <cell r="R1945">
            <v>0</v>
          </cell>
          <cell r="S1945">
            <v>0</v>
          </cell>
          <cell r="T1945">
            <v>0</v>
          </cell>
        </row>
        <row r="1947">
          <cell r="L1947">
            <v>0</v>
          </cell>
          <cell r="M1947">
            <v>0</v>
          </cell>
          <cell r="N1947">
            <v>0</v>
          </cell>
          <cell r="O1947">
            <v>0</v>
          </cell>
          <cell r="P1947">
            <v>0</v>
          </cell>
          <cell r="Q1947">
            <v>0</v>
          </cell>
          <cell r="R1947">
            <v>0</v>
          </cell>
          <cell r="S1947">
            <v>0</v>
          </cell>
          <cell r="T1947">
            <v>0</v>
          </cell>
        </row>
        <row r="1948">
          <cell r="L1948">
            <v>0</v>
          </cell>
          <cell r="M1948">
            <v>0</v>
          </cell>
          <cell r="N1948">
            <v>0</v>
          </cell>
          <cell r="O1948">
            <v>0</v>
          </cell>
          <cell r="P1948">
            <v>0</v>
          </cell>
          <cell r="Q1948">
            <v>0</v>
          </cell>
          <cell r="R1948">
            <v>0</v>
          </cell>
          <cell r="S1948">
            <v>0</v>
          </cell>
          <cell r="T1948">
            <v>0</v>
          </cell>
        </row>
        <row r="1949">
          <cell r="L1949">
            <v>0</v>
          </cell>
          <cell r="M1949">
            <v>0</v>
          </cell>
          <cell r="N1949">
            <v>0</v>
          </cell>
          <cell r="O1949">
            <v>0</v>
          </cell>
          <cell r="P1949">
            <v>0</v>
          </cell>
          <cell r="Q1949">
            <v>0</v>
          </cell>
          <cell r="R1949">
            <v>0</v>
          </cell>
          <cell r="S1949">
            <v>0</v>
          </cell>
          <cell r="T1949">
            <v>0</v>
          </cell>
        </row>
        <row r="1950">
          <cell r="L1950">
            <v>0</v>
          </cell>
          <cell r="M1950">
            <v>0</v>
          </cell>
          <cell r="N1950">
            <v>0</v>
          </cell>
          <cell r="O1950">
            <v>0</v>
          </cell>
          <cell r="P1950">
            <v>0</v>
          </cell>
          <cell r="Q1950">
            <v>0</v>
          </cell>
          <cell r="R1950">
            <v>0</v>
          </cell>
          <cell r="S1950">
            <v>0</v>
          </cell>
          <cell r="T1950">
            <v>0</v>
          </cell>
        </row>
        <row r="1951">
          <cell r="L1951">
            <v>0</v>
          </cell>
          <cell r="M1951">
            <v>0</v>
          </cell>
          <cell r="N1951">
            <v>0</v>
          </cell>
          <cell r="O1951">
            <v>0</v>
          </cell>
          <cell r="P1951">
            <v>0</v>
          </cell>
          <cell r="Q1951">
            <v>0</v>
          </cell>
          <cell r="R1951">
            <v>0</v>
          </cell>
          <cell r="S1951">
            <v>0</v>
          </cell>
          <cell r="T1951">
            <v>0</v>
          </cell>
        </row>
        <row r="1954">
          <cell r="L1954">
            <v>0</v>
          </cell>
          <cell r="M1954">
            <v>0</v>
          </cell>
          <cell r="N1954">
            <v>0</v>
          </cell>
          <cell r="O1954">
            <v>0</v>
          </cell>
          <cell r="P1954">
            <v>0</v>
          </cell>
          <cell r="Q1954">
            <v>0</v>
          </cell>
          <cell r="R1954">
            <v>0</v>
          </cell>
          <cell r="S1954">
            <v>0</v>
          </cell>
          <cell r="T1954">
            <v>0</v>
          </cell>
        </row>
        <row r="1955">
          <cell r="L1955">
            <v>0</v>
          </cell>
          <cell r="M1955">
            <v>0</v>
          </cell>
          <cell r="N1955">
            <v>0</v>
          </cell>
          <cell r="O1955">
            <v>0</v>
          </cell>
          <cell r="P1955">
            <v>0</v>
          </cell>
          <cell r="Q1955">
            <v>0</v>
          </cell>
          <cell r="R1955">
            <v>0</v>
          </cell>
          <cell r="S1955">
            <v>0</v>
          </cell>
          <cell r="T1955">
            <v>0</v>
          </cell>
        </row>
        <row r="1956">
          <cell r="L1956">
            <v>0</v>
          </cell>
          <cell r="M1956">
            <v>0</v>
          </cell>
          <cell r="N1956">
            <v>0</v>
          </cell>
          <cell r="O1956">
            <v>0</v>
          </cell>
          <cell r="P1956">
            <v>0</v>
          </cell>
          <cell r="Q1956">
            <v>0</v>
          </cell>
          <cell r="R1956">
            <v>0</v>
          </cell>
          <cell r="S1956">
            <v>0</v>
          </cell>
          <cell r="T1956">
            <v>0</v>
          </cell>
        </row>
        <row r="1957">
          <cell r="L1957">
            <v>0</v>
          </cell>
          <cell r="M1957">
            <v>0</v>
          </cell>
          <cell r="N1957">
            <v>0</v>
          </cell>
          <cell r="O1957">
            <v>0</v>
          </cell>
          <cell r="P1957">
            <v>0</v>
          </cell>
          <cell r="Q1957">
            <v>0</v>
          </cell>
          <cell r="R1957">
            <v>0</v>
          </cell>
          <cell r="S1957">
            <v>0</v>
          </cell>
          <cell r="T1957">
            <v>0</v>
          </cell>
        </row>
        <row r="1958">
          <cell r="L1958">
            <v>0</v>
          </cell>
          <cell r="M1958">
            <v>0</v>
          </cell>
          <cell r="N1958">
            <v>0</v>
          </cell>
          <cell r="O1958">
            <v>0</v>
          </cell>
          <cell r="P1958">
            <v>0</v>
          </cell>
          <cell r="Q1958">
            <v>0</v>
          </cell>
          <cell r="R1958">
            <v>0</v>
          </cell>
          <cell r="S1958">
            <v>0</v>
          </cell>
          <cell r="T1958">
            <v>0</v>
          </cell>
        </row>
        <row r="1959">
          <cell r="L1959">
            <v>0</v>
          </cell>
          <cell r="M1959">
            <v>0</v>
          </cell>
          <cell r="N1959">
            <v>0</v>
          </cell>
          <cell r="O1959">
            <v>0</v>
          </cell>
          <cell r="P1959">
            <v>0</v>
          </cell>
          <cell r="Q1959">
            <v>0</v>
          </cell>
          <cell r="R1959">
            <v>0</v>
          </cell>
          <cell r="S1959">
            <v>0</v>
          </cell>
          <cell r="T1959">
            <v>0</v>
          </cell>
        </row>
        <row r="1961">
          <cell r="L1961">
            <v>0</v>
          </cell>
          <cell r="M1961">
            <v>0</v>
          </cell>
          <cell r="N1961">
            <v>0</v>
          </cell>
          <cell r="O1961">
            <v>0</v>
          </cell>
          <cell r="P1961">
            <v>0</v>
          </cell>
          <cell r="Q1961">
            <v>0</v>
          </cell>
          <cell r="R1961">
            <v>0</v>
          </cell>
          <cell r="S1961">
            <v>0</v>
          </cell>
          <cell r="T1961">
            <v>0</v>
          </cell>
        </row>
        <row r="1962">
          <cell r="L1962">
            <v>0</v>
          </cell>
          <cell r="M1962">
            <v>0</v>
          </cell>
          <cell r="N1962">
            <v>0</v>
          </cell>
          <cell r="O1962">
            <v>0</v>
          </cell>
          <cell r="P1962">
            <v>0</v>
          </cell>
          <cell r="Q1962">
            <v>0</v>
          </cell>
          <cell r="R1962">
            <v>0</v>
          </cell>
          <cell r="S1962">
            <v>0</v>
          </cell>
          <cell r="T1962">
            <v>0</v>
          </cell>
        </row>
        <row r="1963">
          <cell r="L1963">
            <v>0</v>
          </cell>
          <cell r="M1963">
            <v>0</v>
          </cell>
          <cell r="N1963">
            <v>0</v>
          </cell>
          <cell r="O1963">
            <v>0</v>
          </cell>
          <cell r="P1963">
            <v>0</v>
          </cell>
          <cell r="Q1963">
            <v>0</v>
          </cell>
          <cell r="R1963">
            <v>0</v>
          </cell>
          <cell r="S1963">
            <v>0</v>
          </cell>
          <cell r="T1963">
            <v>0</v>
          </cell>
        </row>
        <row r="1964">
          <cell r="L1964">
            <v>0</v>
          </cell>
          <cell r="M1964">
            <v>0</v>
          </cell>
          <cell r="N1964">
            <v>0</v>
          </cell>
          <cell r="O1964">
            <v>0</v>
          </cell>
          <cell r="P1964">
            <v>0</v>
          </cell>
          <cell r="Q1964">
            <v>0</v>
          </cell>
          <cell r="R1964">
            <v>0</v>
          </cell>
          <cell r="S1964">
            <v>0</v>
          </cell>
          <cell r="T1964">
            <v>0</v>
          </cell>
        </row>
        <row r="1965">
          <cell r="L1965">
            <v>0</v>
          </cell>
          <cell r="M1965">
            <v>0</v>
          </cell>
          <cell r="N1965">
            <v>0</v>
          </cell>
          <cell r="O1965">
            <v>0</v>
          </cell>
          <cell r="P1965">
            <v>0</v>
          </cell>
          <cell r="Q1965">
            <v>0</v>
          </cell>
          <cell r="R1965">
            <v>0</v>
          </cell>
          <cell r="S1965">
            <v>0</v>
          </cell>
          <cell r="T1965">
            <v>0</v>
          </cell>
        </row>
        <row r="1966">
          <cell r="L1966">
            <v>0</v>
          </cell>
          <cell r="M1966">
            <v>0</v>
          </cell>
          <cell r="N1966">
            <v>0</v>
          </cell>
          <cell r="O1966">
            <v>0</v>
          </cell>
          <cell r="P1966">
            <v>0</v>
          </cell>
          <cell r="Q1966">
            <v>0</v>
          </cell>
          <cell r="R1966">
            <v>0</v>
          </cell>
          <cell r="S1966">
            <v>0</v>
          </cell>
          <cell r="T1966">
            <v>0</v>
          </cell>
        </row>
        <row r="1968">
          <cell r="L1968">
            <v>0</v>
          </cell>
          <cell r="M1968">
            <v>0</v>
          </cell>
          <cell r="N1968">
            <v>0</v>
          </cell>
          <cell r="O1968">
            <v>0</v>
          </cell>
          <cell r="P1968">
            <v>0</v>
          </cell>
          <cell r="Q1968">
            <v>0</v>
          </cell>
          <cell r="R1968">
            <v>0</v>
          </cell>
          <cell r="S1968">
            <v>0</v>
          </cell>
          <cell r="T1968">
            <v>0</v>
          </cell>
        </row>
        <row r="1969">
          <cell r="L1969">
            <v>0</v>
          </cell>
          <cell r="M1969">
            <v>0</v>
          </cell>
          <cell r="N1969">
            <v>0</v>
          </cell>
          <cell r="O1969">
            <v>0</v>
          </cell>
          <cell r="P1969">
            <v>0</v>
          </cell>
          <cell r="Q1969">
            <v>0</v>
          </cell>
          <cell r="R1969">
            <v>0</v>
          </cell>
          <cell r="S1969">
            <v>0</v>
          </cell>
          <cell r="T1969">
            <v>0</v>
          </cell>
        </row>
        <row r="1970">
          <cell r="L1970">
            <v>0</v>
          </cell>
          <cell r="M1970">
            <v>0</v>
          </cell>
          <cell r="N1970">
            <v>0</v>
          </cell>
          <cell r="O1970">
            <v>0</v>
          </cell>
          <cell r="P1970">
            <v>0</v>
          </cell>
          <cell r="Q1970">
            <v>0</v>
          </cell>
          <cell r="R1970">
            <v>0</v>
          </cell>
          <cell r="S1970">
            <v>0</v>
          </cell>
          <cell r="T1970">
            <v>0</v>
          </cell>
        </row>
        <row r="1971">
          <cell r="L1971">
            <v>0</v>
          </cell>
          <cell r="M1971">
            <v>0</v>
          </cell>
          <cell r="N1971">
            <v>0</v>
          </cell>
          <cell r="O1971">
            <v>0</v>
          </cell>
          <cell r="P1971">
            <v>0</v>
          </cell>
          <cell r="Q1971">
            <v>0</v>
          </cell>
          <cell r="R1971">
            <v>0</v>
          </cell>
          <cell r="S1971">
            <v>0</v>
          </cell>
          <cell r="T1971">
            <v>0</v>
          </cell>
        </row>
        <row r="1972">
          <cell r="L1972">
            <v>0</v>
          </cell>
          <cell r="M1972">
            <v>0</v>
          </cell>
          <cell r="N1972">
            <v>0</v>
          </cell>
          <cell r="O1972">
            <v>0</v>
          </cell>
          <cell r="P1972">
            <v>0</v>
          </cell>
          <cell r="Q1972">
            <v>0</v>
          </cell>
          <cell r="R1972">
            <v>0</v>
          </cell>
          <cell r="S1972">
            <v>0</v>
          </cell>
          <cell r="T1972">
            <v>0</v>
          </cell>
        </row>
        <row r="1975">
          <cell r="L1975">
            <v>0</v>
          </cell>
          <cell r="M1975">
            <v>0</v>
          </cell>
          <cell r="N1975">
            <v>0</v>
          </cell>
          <cell r="O1975">
            <v>0</v>
          </cell>
          <cell r="P1975">
            <v>0</v>
          </cell>
          <cell r="Q1975">
            <v>0</v>
          </cell>
          <cell r="R1975">
            <v>0</v>
          </cell>
          <cell r="S1975">
            <v>0</v>
          </cell>
          <cell r="T1975">
            <v>0</v>
          </cell>
        </row>
        <row r="1976">
          <cell r="L1976">
            <v>0</v>
          </cell>
          <cell r="M1976">
            <v>0</v>
          </cell>
          <cell r="N1976">
            <v>0</v>
          </cell>
          <cell r="O1976">
            <v>0</v>
          </cell>
          <cell r="P1976">
            <v>0</v>
          </cell>
          <cell r="Q1976">
            <v>0</v>
          </cell>
          <cell r="R1976">
            <v>0</v>
          </cell>
          <cell r="S1976">
            <v>0</v>
          </cell>
          <cell r="T1976">
            <v>0</v>
          </cell>
        </row>
        <row r="1977">
          <cell r="L1977">
            <v>0</v>
          </cell>
          <cell r="M1977">
            <v>0</v>
          </cell>
          <cell r="N1977">
            <v>0</v>
          </cell>
          <cell r="O1977">
            <v>0</v>
          </cell>
          <cell r="P1977">
            <v>0</v>
          </cell>
          <cell r="Q1977">
            <v>0</v>
          </cell>
          <cell r="R1977">
            <v>0</v>
          </cell>
          <cell r="S1977">
            <v>0</v>
          </cell>
          <cell r="T1977">
            <v>0</v>
          </cell>
        </row>
        <row r="1978">
          <cell r="L1978">
            <v>0</v>
          </cell>
          <cell r="M1978">
            <v>0</v>
          </cell>
          <cell r="N1978">
            <v>0</v>
          </cell>
          <cell r="O1978">
            <v>0</v>
          </cell>
          <cell r="P1978">
            <v>0</v>
          </cell>
          <cell r="Q1978">
            <v>0</v>
          </cell>
          <cell r="R1978">
            <v>0</v>
          </cell>
          <cell r="S1978">
            <v>0</v>
          </cell>
          <cell r="T1978">
            <v>0</v>
          </cell>
        </row>
        <row r="1979">
          <cell r="L1979">
            <v>0</v>
          </cell>
          <cell r="M1979">
            <v>0</v>
          </cell>
          <cell r="N1979">
            <v>0</v>
          </cell>
          <cell r="O1979">
            <v>0</v>
          </cell>
          <cell r="P1979">
            <v>0</v>
          </cell>
          <cell r="Q1979">
            <v>0</v>
          </cell>
          <cell r="R1979">
            <v>0</v>
          </cell>
          <cell r="S1979">
            <v>0</v>
          </cell>
          <cell r="T1979">
            <v>0</v>
          </cell>
        </row>
        <row r="1980">
          <cell r="L1980">
            <v>0</v>
          </cell>
          <cell r="M1980">
            <v>0</v>
          </cell>
          <cell r="N1980">
            <v>0</v>
          </cell>
          <cell r="O1980">
            <v>0</v>
          </cell>
          <cell r="P1980">
            <v>0</v>
          </cell>
          <cell r="Q1980">
            <v>0</v>
          </cell>
          <cell r="R1980">
            <v>0</v>
          </cell>
          <cell r="S1980">
            <v>0</v>
          </cell>
          <cell r="T1980">
            <v>0</v>
          </cell>
        </row>
        <row r="1982">
          <cell r="L1982">
            <v>0</v>
          </cell>
          <cell r="M1982">
            <v>0</v>
          </cell>
          <cell r="N1982">
            <v>0</v>
          </cell>
          <cell r="O1982">
            <v>0</v>
          </cell>
          <cell r="P1982">
            <v>0</v>
          </cell>
          <cell r="Q1982">
            <v>0</v>
          </cell>
          <cell r="R1982">
            <v>0</v>
          </cell>
          <cell r="S1982">
            <v>0</v>
          </cell>
          <cell r="T1982">
            <v>0</v>
          </cell>
        </row>
        <row r="1983">
          <cell r="L1983">
            <v>0</v>
          </cell>
          <cell r="M1983">
            <v>0</v>
          </cell>
          <cell r="N1983">
            <v>0</v>
          </cell>
          <cell r="O1983">
            <v>0</v>
          </cell>
          <cell r="P1983">
            <v>0</v>
          </cell>
          <cell r="Q1983">
            <v>0</v>
          </cell>
          <cell r="R1983">
            <v>0</v>
          </cell>
          <cell r="S1983">
            <v>0</v>
          </cell>
          <cell r="T1983">
            <v>0</v>
          </cell>
        </row>
        <row r="1984">
          <cell r="L1984">
            <v>0</v>
          </cell>
          <cell r="M1984">
            <v>0</v>
          </cell>
          <cell r="N1984">
            <v>0</v>
          </cell>
          <cell r="O1984">
            <v>0</v>
          </cell>
          <cell r="P1984">
            <v>0</v>
          </cell>
          <cell r="Q1984">
            <v>0</v>
          </cell>
          <cell r="R1984">
            <v>0</v>
          </cell>
          <cell r="S1984">
            <v>0</v>
          </cell>
          <cell r="T1984">
            <v>0</v>
          </cell>
        </row>
        <row r="1986">
          <cell r="L1986">
            <v>0</v>
          </cell>
          <cell r="M1986">
            <v>0</v>
          </cell>
          <cell r="N1986">
            <v>0</v>
          </cell>
          <cell r="O1986">
            <v>0</v>
          </cell>
          <cell r="P1986">
            <v>0</v>
          </cell>
          <cell r="Q1986">
            <v>0</v>
          </cell>
          <cell r="R1986">
            <v>0</v>
          </cell>
          <cell r="S1986">
            <v>0</v>
          </cell>
          <cell r="T1986">
            <v>0</v>
          </cell>
        </row>
        <row r="1987">
          <cell r="L1987">
            <v>0</v>
          </cell>
          <cell r="M1987">
            <v>0</v>
          </cell>
          <cell r="N1987">
            <v>0</v>
          </cell>
          <cell r="O1987">
            <v>0</v>
          </cell>
          <cell r="P1987">
            <v>0</v>
          </cell>
          <cell r="Q1987">
            <v>0</v>
          </cell>
          <cell r="R1987">
            <v>0</v>
          </cell>
          <cell r="S1987">
            <v>0</v>
          </cell>
          <cell r="T1987">
            <v>0</v>
          </cell>
        </row>
        <row r="1988">
          <cell r="L1988">
            <v>0</v>
          </cell>
          <cell r="M1988">
            <v>0</v>
          </cell>
          <cell r="N1988">
            <v>0</v>
          </cell>
          <cell r="O1988">
            <v>0</v>
          </cell>
          <cell r="P1988">
            <v>0</v>
          </cell>
          <cell r="Q1988">
            <v>0</v>
          </cell>
          <cell r="R1988">
            <v>0</v>
          </cell>
          <cell r="S1988">
            <v>0</v>
          </cell>
          <cell r="T1988">
            <v>0</v>
          </cell>
        </row>
        <row r="1989">
          <cell r="L1989">
            <v>0</v>
          </cell>
          <cell r="M1989">
            <v>0</v>
          </cell>
          <cell r="N1989">
            <v>0</v>
          </cell>
          <cell r="O1989">
            <v>0</v>
          </cell>
          <cell r="P1989">
            <v>0</v>
          </cell>
          <cell r="Q1989">
            <v>0</v>
          </cell>
          <cell r="R1989">
            <v>0</v>
          </cell>
          <cell r="S1989">
            <v>0</v>
          </cell>
          <cell r="T1989">
            <v>0</v>
          </cell>
        </row>
        <row r="1990">
          <cell r="L1990">
            <v>0</v>
          </cell>
          <cell r="M1990">
            <v>0</v>
          </cell>
          <cell r="N1990">
            <v>0</v>
          </cell>
          <cell r="O1990">
            <v>0</v>
          </cell>
          <cell r="P1990">
            <v>0</v>
          </cell>
          <cell r="Q1990">
            <v>0</v>
          </cell>
          <cell r="R1990">
            <v>0</v>
          </cell>
          <cell r="S1990">
            <v>0</v>
          </cell>
          <cell r="T1990">
            <v>0</v>
          </cell>
        </row>
        <row r="1991">
          <cell r="L1991">
            <v>0</v>
          </cell>
          <cell r="M1991">
            <v>0</v>
          </cell>
          <cell r="N1991">
            <v>0</v>
          </cell>
          <cell r="O1991">
            <v>0</v>
          </cell>
          <cell r="P1991">
            <v>0</v>
          </cell>
          <cell r="Q1991">
            <v>0</v>
          </cell>
          <cell r="R1991">
            <v>0</v>
          </cell>
          <cell r="S1991">
            <v>0</v>
          </cell>
          <cell r="T1991">
            <v>0</v>
          </cell>
        </row>
        <row r="1993">
          <cell r="L1993">
            <v>0</v>
          </cell>
          <cell r="M1993">
            <v>0</v>
          </cell>
          <cell r="N1993">
            <v>0</v>
          </cell>
          <cell r="O1993">
            <v>0</v>
          </cell>
          <cell r="P1993">
            <v>0</v>
          </cell>
          <cell r="Q1993">
            <v>0</v>
          </cell>
          <cell r="R1993">
            <v>0</v>
          </cell>
          <cell r="S1993">
            <v>0</v>
          </cell>
          <cell r="T1993">
            <v>0</v>
          </cell>
        </row>
        <row r="1994">
          <cell r="L1994">
            <v>0</v>
          </cell>
          <cell r="M1994">
            <v>0</v>
          </cell>
          <cell r="N1994">
            <v>0</v>
          </cell>
          <cell r="O1994">
            <v>0</v>
          </cell>
          <cell r="P1994">
            <v>0</v>
          </cell>
          <cell r="Q1994">
            <v>0</v>
          </cell>
          <cell r="R1994">
            <v>0</v>
          </cell>
          <cell r="S1994">
            <v>0</v>
          </cell>
          <cell r="T1994">
            <v>0</v>
          </cell>
        </row>
        <row r="1995">
          <cell r="L1995">
            <v>0</v>
          </cell>
          <cell r="M1995">
            <v>0</v>
          </cell>
          <cell r="N1995">
            <v>0</v>
          </cell>
          <cell r="O1995">
            <v>0</v>
          </cell>
          <cell r="P1995">
            <v>0</v>
          </cell>
          <cell r="Q1995">
            <v>0</v>
          </cell>
          <cell r="R1995">
            <v>0</v>
          </cell>
          <cell r="S1995">
            <v>0</v>
          </cell>
          <cell r="T1995">
            <v>0</v>
          </cell>
        </row>
        <row r="1996">
          <cell r="L1996">
            <v>0</v>
          </cell>
          <cell r="M1996">
            <v>0</v>
          </cell>
          <cell r="N1996">
            <v>0</v>
          </cell>
          <cell r="O1996">
            <v>0</v>
          </cell>
          <cell r="P1996">
            <v>0</v>
          </cell>
          <cell r="Q1996">
            <v>0</v>
          </cell>
          <cell r="R1996">
            <v>0</v>
          </cell>
          <cell r="S1996">
            <v>0</v>
          </cell>
          <cell r="T1996">
            <v>0</v>
          </cell>
        </row>
        <row r="1997">
          <cell r="L1997">
            <v>0</v>
          </cell>
          <cell r="M1997">
            <v>0</v>
          </cell>
          <cell r="N1997">
            <v>0</v>
          </cell>
          <cell r="O1997">
            <v>0</v>
          </cell>
          <cell r="P1997">
            <v>0</v>
          </cell>
          <cell r="Q1997">
            <v>0</v>
          </cell>
          <cell r="R1997">
            <v>0</v>
          </cell>
          <cell r="S1997">
            <v>0</v>
          </cell>
          <cell r="T1997">
            <v>0</v>
          </cell>
        </row>
        <row r="1999">
          <cell r="L1999">
            <v>0</v>
          </cell>
          <cell r="M1999">
            <v>0</v>
          </cell>
          <cell r="N1999">
            <v>0</v>
          </cell>
          <cell r="O1999">
            <v>0</v>
          </cell>
          <cell r="P1999">
            <v>0</v>
          </cell>
          <cell r="Q1999">
            <v>0</v>
          </cell>
          <cell r="R1999">
            <v>0</v>
          </cell>
          <cell r="S1999">
            <v>0</v>
          </cell>
          <cell r="T1999">
            <v>0</v>
          </cell>
        </row>
        <row r="2000">
          <cell r="L2000">
            <v>0</v>
          </cell>
          <cell r="M2000">
            <v>0</v>
          </cell>
          <cell r="N2000">
            <v>0</v>
          </cell>
          <cell r="O2000">
            <v>0</v>
          </cell>
          <cell r="P2000">
            <v>0</v>
          </cell>
          <cell r="Q2000">
            <v>0</v>
          </cell>
          <cell r="R2000">
            <v>0</v>
          </cell>
          <cell r="S2000">
            <v>0</v>
          </cell>
          <cell r="T2000">
            <v>0</v>
          </cell>
        </row>
        <row r="2001">
          <cell r="L2001">
            <v>0</v>
          </cell>
          <cell r="M2001">
            <v>0</v>
          </cell>
          <cell r="N2001">
            <v>0</v>
          </cell>
          <cell r="O2001">
            <v>0</v>
          </cell>
          <cell r="P2001">
            <v>0</v>
          </cell>
          <cell r="Q2001">
            <v>0</v>
          </cell>
          <cell r="R2001">
            <v>0</v>
          </cell>
          <cell r="S2001">
            <v>0</v>
          </cell>
          <cell r="T2001">
            <v>0</v>
          </cell>
        </row>
        <row r="2003">
          <cell r="L2003">
            <v>0</v>
          </cell>
          <cell r="M2003">
            <v>0</v>
          </cell>
          <cell r="N2003">
            <v>0</v>
          </cell>
          <cell r="O2003">
            <v>0</v>
          </cell>
          <cell r="P2003">
            <v>0</v>
          </cell>
          <cell r="Q2003">
            <v>0</v>
          </cell>
          <cell r="R2003">
            <v>0</v>
          </cell>
          <cell r="S2003">
            <v>0</v>
          </cell>
          <cell r="T2003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">
          <cell r="B2">
            <v>0</v>
          </cell>
        </row>
      </sheetData>
      <sheetData sheetId="12">
        <row r="1">
          <cell r="A1">
            <v>0</v>
          </cell>
        </row>
      </sheetData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TA PROPOSTA"/>
      <sheetName val="CRONOGRAMA"/>
      <sheetName val="PLANILHA"/>
      <sheetName val="ENCARGOS SOCIAIS"/>
      <sheetName val="BDI"/>
    </sheetNames>
    <sheetDataSet>
      <sheetData sheetId="0" refreshError="1"/>
      <sheetData sheetId="1" refreshError="1"/>
      <sheetData sheetId="2" refreshError="1">
        <row r="8">
          <cell r="A8" t="str">
            <v>PRAZO (DIAS CORRIDOS)</v>
          </cell>
          <cell r="H8" t="str">
            <v>DATA:</v>
          </cell>
        </row>
      </sheetData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tabSelected="1" view="pageBreakPreview" topLeftCell="A8" zoomScale="90" zoomScaleNormal="90" zoomScaleSheetLayoutView="90" workbookViewId="0">
      <selection activeCell="X39" sqref="X39"/>
    </sheetView>
  </sheetViews>
  <sheetFormatPr defaultRowHeight="14.25" x14ac:dyDescent="0.2"/>
  <sheetData>
    <row r="1" spans="1:11" x14ac:dyDescent="0.2">
      <c r="A1" s="151"/>
      <c r="B1" s="152"/>
      <c r="C1" s="152"/>
      <c r="D1" s="152"/>
      <c r="E1" s="152"/>
      <c r="F1" s="152"/>
      <c r="G1" s="152"/>
      <c r="H1" s="152"/>
      <c r="I1" s="152"/>
      <c r="J1" s="153"/>
      <c r="K1" s="135"/>
    </row>
    <row r="2" spans="1:11" x14ac:dyDescent="0.2">
      <c r="A2" s="154"/>
      <c r="B2" s="57"/>
      <c r="C2" s="57"/>
      <c r="D2" s="57"/>
      <c r="E2" s="57"/>
      <c r="F2" s="57"/>
      <c r="G2" s="57"/>
      <c r="H2" s="57"/>
      <c r="I2" s="57"/>
      <c r="J2" s="155"/>
      <c r="K2" s="135"/>
    </row>
    <row r="3" spans="1:11" x14ac:dyDescent="0.2">
      <c r="A3" s="154"/>
      <c r="B3" s="57"/>
      <c r="C3" s="57"/>
      <c r="D3" s="57"/>
      <c r="E3" s="57"/>
      <c r="F3" s="57"/>
      <c r="G3" s="57"/>
      <c r="H3" s="57"/>
      <c r="I3" s="57"/>
      <c r="J3" s="155"/>
      <c r="K3" s="135"/>
    </row>
    <row r="4" spans="1:11" x14ac:dyDescent="0.2">
      <c r="A4" s="154"/>
      <c r="B4" s="57"/>
      <c r="C4" s="57"/>
      <c r="D4" s="57"/>
      <c r="E4" s="57"/>
      <c r="F4" s="57"/>
      <c r="G4" s="57"/>
      <c r="H4" s="57"/>
      <c r="I4" s="57"/>
      <c r="J4" s="155"/>
      <c r="K4" s="135"/>
    </row>
    <row r="5" spans="1:11" x14ac:dyDescent="0.2">
      <c r="A5" s="154"/>
      <c r="B5" s="57"/>
      <c r="C5" s="57"/>
      <c r="D5" s="57"/>
      <c r="E5" s="57"/>
      <c r="F5" s="57"/>
      <c r="G5" s="57"/>
      <c r="H5" s="57"/>
      <c r="I5" s="57"/>
      <c r="J5" s="155"/>
      <c r="K5" s="135"/>
    </row>
    <row r="6" spans="1:11" x14ac:dyDescent="0.2">
      <c r="A6" s="154"/>
      <c r="B6" s="57"/>
      <c r="C6" s="57"/>
      <c r="D6" s="57"/>
      <c r="E6" s="57"/>
      <c r="F6" s="57"/>
      <c r="G6" s="57"/>
      <c r="H6" s="57"/>
      <c r="I6" s="57"/>
      <c r="J6" s="155"/>
      <c r="K6" s="135"/>
    </row>
    <row r="7" spans="1:11" x14ac:dyDescent="0.2">
      <c r="A7" s="154"/>
      <c r="B7" s="57"/>
      <c r="C7" s="57"/>
      <c r="D7" s="57"/>
      <c r="E7" s="57"/>
      <c r="F7" s="57"/>
      <c r="G7" s="57"/>
      <c r="H7" s="57"/>
      <c r="I7" s="57"/>
      <c r="J7" s="155"/>
      <c r="K7" s="135"/>
    </row>
    <row r="8" spans="1:11" x14ac:dyDescent="0.2">
      <c r="A8" s="154"/>
      <c r="B8" s="57"/>
      <c r="C8" s="57"/>
      <c r="D8" s="57"/>
      <c r="E8" s="57"/>
      <c r="F8" s="57"/>
      <c r="G8" s="57"/>
      <c r="H8" s="57"/>
      <c r="I8" s="57"/>
      <c r="J8" s="155"/>
      <c r="K8" s="135"/>
    </row>
    <row r="9" spans="1:11" x14ac:dyDescent="0.2">
      <c r="A9" s="154"/>
      <c r="B9" s="57"/>
      <c r="C9" s="57"/>
      <c r="D9" s="57"/>
      <c r="E9" s="57"/>
      <c r="F9" s="57"/>
      <c r="G9" s="57"/>
      <c r="H9" s="57"/>
      <c r="I9" s="57"/>
      <c r="J9" s="155"/>
      <c r="K9" s="135"/>
    </row>
    <row r="10" spans="1:11" x14ac:dyDescent="0.2">
      <c r="A10" s="154"/>
      <c r="B10" s="57"/>
      <c r="C10" s="57"/>
      <c r="D10" s="57"/>
      <c r="E10" s="57"/>
      <c r="F10" s="57"/>
      <c r="G10" s="57"/>
      <c r="H10" s="57"/>
      <c r="I10" s="57"/>
      <c r="J10" s="155"/>
      <c r="K10" s="135"/>
    </row>
    <row r="11" spans="1:11" x14ac:dyDescent="0.2">
      <c r="A11" s="154"/>
      <c r="B11" s="57"/>
      <c r="C11" s="57"/>
      <c r="D11" s="57"/>
      <c r="E11" s="57"/>
      <c r="F11" s="57"/>
      <c r="G11" s="57"/>
      <c r="H11" s="57"/>
      <c r="I11" s="57"/>
      <c r="J11" s="155"/>
      <c r="K11" s="135"/>
    </row>
    <row r="12" spans="1:11" s="135" customFormat="1" x14ac:dyDescent="0.2">
      <c r="A12" s="154"/>
      <c r="B12" s="57"/>
      <c r="C12" s="57"/>
      <c r="D12" s="57"/>
      <c r="E12" s="57"/>
      <c r="F12" s="57"/>
      <c r="G12" s="57"/>
      <c r="H12" s="57"/>
      <c r="I12" s="57"/>
      <c r="J12" s="155"/>
    </row>
    <row r="13" spans="1:11" s="135" customFormat="1" x14ac:dyDescent="0.2">
      <c r="A13" s="154"/>
      <c r="B13" s="57"/>
      <c r="C13" s="57"/>
      <c r="D13" s="57"/>
      <c r="E13" s="57"/>
      <c r="F13" s="57"/>
      <c r="G13" s="57"/>
      <c r="H13" s="57"/>
      <c r="I13" s="57"/>
      <c r="J13" s="155"/>
    </row>
    <row r="14" spans="1:11" s="135" customFormat="1" x14ac:dyDescent="0.2">
      <c r="A14" s="154"/>
      <c r="B14" s="57"/>
      <c r="C14" s="57"/>
      <c r="D14" s="57"/>
      <c r="E14" s="57"/>
      <c r="F14" s="57"/>
      <c r="G14" s="57"/>
      <c r="H14" s="57"/>
      <c r="I14" s="57"/>
      <c r="J14" s="155"/>
    </row>
    <row r="15" spans="1:11" x14ac:dyDescent="0.2">
      <c r="A15" s="154"/>
      <c r="B15" s="57"/>
      <c r="C15" s="57"/>
      <c r="D15" s="57"/>
      <c r="E15" s="57"/>
      <c r="F15" s="57"/>
      <c r="G15" s="57"/>
      <c r="H15" s="57"/>
      <c r="I15" s="57"/>
      <c r="J15" s="155"/>
      <c r="K15" s="135"/>
    </row>
    <row r="16" spans="1:11" x14ac:dyDescent="0.2">
      <c r="A16" s="154"/>
      <c r="B16" s="57"/>
      <c r="C16" s="57"/>
      <c r="D16" s="57"/>
      <c r="E16" s="57"/>
      <c r="F16" s="57"/>
      <c r="G16" s="57"/>
      <c r="H16" s="57"/>
      <c r="I16" s="57"/>
      <c r="J16" s="155"/>
      <c r="K16" s="135"/>
    </row>
    <row r="17" spans="1:11" x14ac:dyDescent="0.2">
      <c r="A17" s="154"/>
      <c r="B17" s="57"/>
      <c r="C17" s="57"/>
      <c r="D17" s="57"/>
      <c r="E17" s="57"/>
      <c r="F17" s="57"/>
      <c r="G17" s="57"/>
      <c r="H17" s="57"/>
      <c r="I17" s="57"/>
      <c r="J17" s="155"/>
      <c r="K17" s="135"/>
    </row>
    <row r="18" spans="1:11" ht="21" x14ac:dyDescent="0.2">
      <c r="A18" s="154"/>
      <c r="B18" s="156"/>
      <c r="C18" s="157"/>
      <c r="D18" s="57"/>
      <c r="E18" s="57"/>
      <c r="F18" s="57"/>
      <c r="G18" s="57"/>
      <c r="H18" s="57"/>
      <c r="I18" s="57"/>
      <c r="J18" s="155"/>
      <c r="K18" s="135"/>
    </row>
    <row r="19" spans="1:11" ht="23.25" x14ac:dyDescent="0.2">
      <c r="A19" s="203" t="s">
        <v>332</v>
      </c>
      <c r="B19" s="204"/>
      <c r="C19" s="204"/>
      <c r="D19" s="204"/>
      <c r="E19" s="204"/>
      <c r="F19" s="204"/>
      <c r="G19" s="204"/>
      <c r="H19" s="204"/>
      <c r="I19" s="204"/>
      <c r="J19" s="205"/>
      <c r="K19" s="135"/>
    </row>
    <row r="20" spans="1:11" ht="23.25" x14ac:dyDescent="0.2">
      <c r="A20" s="206" t="s">
        <v>333</v>
      </c>
      <c r="B20" s="207"/>
      <c r="C20" s="207"/>
      <c r="D20" s="207"/>
      <c r="E20" s="207"/>
      <c r="F20" s="207"/>
      <c r="G20" s="207"/>
      <c r="H20" s="207"/>
      <c r="I20" s="207"/>
      <c r="J20" s="208"/>
      <c r="K20" s="135"/>
    </row>
    <row r="21" spans="1:11" ht="23.25" x14ac:dyDescent="0.2">
      <c r="A21" s="206" t="s">
        <v>334</v>
      </c>
      <c r="B21" s="207"/>
      <c r="C21" s="207"/>
      <c r="D21" s="207"/>
      <c r="E21" s="207"/>
      <c r="F21" s="207"/>
      <c r="G21" s="207"/>
      <c r="H21" s="207"/>
      <c r="I21" s="207"/>
      <c r="J21" s="208"/>
      <c r="K21" s="135"/>
    </row>
    <row r="22" spans="1:11" s="135" customFormat="1" ht="19.5" customHeight="1" x14ac:dyDescent="0.2">
      <c r="A22" s="212" t="s">
        <v>337</v>
      </c>
      <c r="B22" s="213"/>
      <c r="C22" s="213"/>
      <c r="D22" s="213"/>
      <c r="E22" s="213"/>
      <c r="F22" s="213"/>
      <c r="G22" s="213"/>
      <c r="H22" s="213"/>
      <c r="I22" s="213"/>
      <c r="J22" s="214"/>
    </row>
    <row r="23" spans="1:11" s="135" customFormat="1" ht="12.75" customHeight="1" x14ac:dyDescent="0.2">
      <c r="A23" s="158"/>
      <c r="B23" s="159"/>
      <c r="C23" s="159"/>
      <c r="D23" s="159"/>
      <c r="E23" s="159"/>
      <c r="F23" s="159"/>
      <c r="G23" s="159"/>
      <c r="H23" s="159"/>
      <c r="I23" s="159"/>
      <c r="J23" s="160"/>
    </row>
    <row r="24" spans="1:11" ht="14.25" customHeight="1" x14ac:dyDescent="0.2">
      <c r="A24" s="206" t="s">
        <v>335</v>
      </c>
      <c r="B24" s="207"/>
      <c r="C24" s="207"/>
      <c r="D24" s="207"/>
      <c r="E24" s="207"/>
      <c r="F24" s="207"/>
      <c r="G24" s="207"/>
      <c r="H24" s="207"/>
      <c r="I24" s="207"/>
      <c r="J24" s="208"/>
      <c r="K24" s="135"/>
    </row>
    <row r="25" spans="1:11" x14ac:dyDescent="0.2">
      <c r="A25" s="154"/>
      <c r="B25" s="57"/>
      <c r="C25" s="57"/>
      <c r="D25" s="57"/>
      <c r="E25" s="57"/>
      <c r="F25" s="57"/>
      <c r="G25" s="57"/>
      <c r="H25" s="57"/>
      <c r="I25" s="57"/>
      <c r="J25" s="155"/>
      <c r="K25" s="135"/>
    </row>
    <row r="26" spans="1:11" x14ac:dyDescent="0.2">
      <c r="A26" s="154"/>
      <c r="B26" s="57"/>
      <c r="C26" s="57"/>
      <c r="D26" s="57"/>
      <c r="E26" s="57"/>
      <c r="F26" s="57"/>
      <c r="G26" s="57"/>
      <c r="H26" s="57"/>
      <c r="I26" s="57"/>
      <c r="J26" s="155"/>
      <c r="K26" s="135"/>
    </row>
    <row r="27" spans="1:11" x14ac:dyDescent="0.2">
      <c r="A27" s="154"/>
      <c r="B27" s="57"/>
      <c r="C27" s="57"/>
      <c r="D27" s="57"/>
      <c r="E27" s="57"/>
      <c r="F27" s="57"/>
      <c r="G27" s="57"/>
      <c r="H27" s="57"/>
      <c r="I27" s="57"/>
      <c r="J27" s="155"/>
      <c r="K27" s="135"/>
    </row>
    <row r="28" spans="1:11" x14ac:dyDescent="0.2">
      <c r="A28" s="154"/>
      <c r="B28" s="57"/>
      <c r="C28" s="57"/>
      <c r="D28" s="57"/>
      <c r="E28" s="57"/>
      <c r="F28" s="57"/>
      <c r="G28" s="57"/>
      <c r="H28" s="57"/>
      <c r="I28" s="57"/>
      <c r="J28" s="155"/>
      <c r="K28" s="135"/>
    </row>
    <row r="29" spans="1:11" x14ac:dyDescent="0.2">
      <c r="A29" s="154"/>
      <c r="B29" s="57"/>
      <c r="C29" s="57"/>
      <c r="D29" s="57"/>
      <c r="E29" s="57"/>
      <c r="F29" s="57"/>
      <c r="G29" s="57"/>
      <c r="H29" s="57"/>
      <c r="I29" s="57"/>
      <c r="J29" s="155"/>
      <c r="K29" s="135"/>
    </row>
    <row r="30" spans="1:11" x14ac:dyDescent="0.2">
      <c r="A30" s="154"/>
      <c r="B30" s="57"/>
      <c r="C30" s="57"/>
      <c r="D30" s="57"/>
      <c r="E30" s="57"/>
      <c r="F30" s="57"/>
      <c r="G30" s="57"/>
      <c r="H30" s="57"/>
      <c r="I30" s="57"/>
      <c r="J30" s="155"/>
      <c r="K30" s="135"/>
    </row>
    <row r="31" spans="1:11" x14ac:dyDescent="0.2">
      <c r="A31" s="154"/>
      <c r="B31" s="57"/>
      <c r="C31" s="57"/>
      <c r="D31" s="57"/>
      <c r="E31" s="57"/>
      <c r="F31" s="57"/>
      <c r="G31" s="57"/>
      <c r="H31" s="57"/>
      <c r="I31" s="57"/>
      <c r="J31" s="155"/>
      <c r="K31" s="135"/>
    </row>
    <row r="32" spans="1:11" x14ac:dyDescent="0.2">
      <c r="A32" s="154"/>
      <c r="B32" s="57"/>
      <c r="C32" s="57"/>
      <c r="D32" s="57"/>
      <c r="E32" s="57"/>
      <c r="F32" s="57"/>
      <c r="G32" s="57"/>
      <c r="H32" s="57"/>
      <c r="I32" s="57"/>
      <c r="J32" s="155"/>
      <c r="K32" s="135"/>
    </row>
    <row r="33" spans="1:11" x14ac:dyDescent="0.2">
      <c r="A33" s="154"/>
      <c r="B33" s="57"/>
      <c r="C33" s="57"/>
      <c r="D33" s="57"/>
      <c r="E33" s="57"/>
      <c r="F33" s="57"/>
      <c r="G33" s="57"/>
      <c r="H33" s="57"/>
      <c r="I33" s="57"/>
      <c r="J33" s="155"/>
      <c r="K33" s="135"/>
    </row>
    <row r="34" spans="1:11" x14ac:dyDescent="0.2">
      <c r="A34" s="154"/>
      <c r="B34" s="57"/>
      <c r="C34" s="57"/>
      <c r="D34" s="57"/>
      <c r="E34" s="57"/>
      <c r="F34" s="57"/>
      <c r="G34" s="57"/>
      <c r="H34" s="57"/>
      <c r="I34" s="57"/>
      <c r="J34" s="155"/>
      <c r="K34" s="135"/>
    </row>
    <row r="35" spans="1:11" x14ac:dyDescent="0.2">
      <c r="A35" s="154"/>
      <c r="B35" s="57"/>
      <c r="C35" s="57"/>
      <c r="D35" s="57"/>
      <c r="E35" s="57"/>
      <c r="F35" s="57"/>
      <c r="G35" s="57"/>
      <c r="H35" s="57"/>
      <c r="I35" s="57"/>
      <c r="J35" s="155"/>
      <c r="K35" s="135"/>
    </row>
    <row r="36" spans="1:11" x14ac:dyDescent="0.2">
      <c r="A36" s="154"/>
      <c r="B36" s="57"/>
      <c r="C36" s="57"/>
      <c r="D36" s="57"/>
      <c r="E36" s="57"/>
      <c r="F36" s="57"/>
      <c r="G36" s="57"/>
      <c r="H36" s="57"/>
      <c r="I36" s="57"/>
      <c r="J36" s="155"/>
      <c r="K36" s="135"/>
    </row>
    <row r="37" spans="1:11" x14ac:dyDescent="0.2">
      <c r="A37" s="154"/>
      <c r="B37" s="57"/>
      <c r="C37" s="57"/>
      <c r="D37" s="57"/>
      <c r="E37" s="57"/>
      <c r="F37" s="57"/>
      <c r="G37" s="57"/>
      <c r="H37" s="57"/>
      <c r="I37" s="57"/>
      <c r="J37" s="155"/>
      <c r="K37" s="135"/>
    </row>
    <row r="38" spans="1:11" x14ac:dyDescent="0.2">
      <c r="A38" s="154"/>
      <c r="B38" s="57"/>
      <c r="C38" s="57"/>
      <c r="D38" s="57"/>
      <c r="E38" s="57"/>
      <c r="F38" s="57"/>
      <c r="G38" s="57"/>
      <c r="H38" s="57"/>
      <c r="I38" s="57"/>
      <c r="J38" s="155"/>
      <c r="K38" s="135"/>
    </row>
    <row r="39" spans="1:11" x14ac:dyDescent="0.2">
      <c r="A39" s="154"/>
      <c r="B39" s="57"/>
      <c r="C39" s="57"/>
      <c r="D39" s="57"/>
      <c r="E39" s="57"/>
      <c r="F39" s="57"/>
      <c r="G39" s="57"/>
      <c r="H39" s="57"/>
      <c r="I39" s="57"/>
      <c r="J39" s="155"/>
      <c r="K39" s="135"/>
    </row>
    <row r="40" spans="1:11" x14ac:dyDescent="0.2">
      <c r="A40" s="154"/>
      <c r="B40" s="57"/>
      <c r="C40" s="57"/>
      <c r="D40" s="57"/>
      <c r="E40" s="57"/>
      <c r="F40" s="57"/>
      <c r="G40" s="57"/>
      <c r="H40" s="57"/>
      <c r="I40" s="57"/>
      <c r="J40" s="155"/>
      <c r="K40" s="135"/>
    </row>
    <row r="41" spans="1:11" x14ac:dyDescent="0.2">
      <c r="A41" s="154"/>
      <c r="B41" s="57"/>
      <c r="C41" s="57"/>
      <c r="D41" s="57"/>
      <c r="E41" s="57"/>
      <c r="F41" s="57"/>
      <c r="G41" s="57"/>
      <c r="H41" s="57"/>
      <c r="I41" s="57"/>
      <c r="J41" s="155"/>
      <c r="K41" s="135"/>
    </row>
    <row r="42" spans="1:11" x14ac:dyDescent="0.2">
      <c r="A42" s="154"/>
      <c r="B42" s="57"/>
      <c r="C42" s="57"/>
      <c r="D42" s="57"/>
      <c r="E42" s="57"/>
      <c r="F42" s="57"/>
      <c r="G42" s="57"/>
      <c r="H42" s="57"/>
      <c r="I42" s="57"/>
      <c r="J42" s="155"/>
      <c r="K42" s="135"/>
    </row>
    <row r="43" spans="1:11" x14ac:dyDescent="0.2">
      <c r="A43" s="154"/>
      <c r="B43" s="57"/>
      <c r="C43" s="57"/>
      <c r="D43" s="57"/>
      <c r="E43" s="57"/>
      <c r="F43" s="57"/>
      <c r="G43" s="57"/>
      <c r="H43" s="57"/>
      <c r="I43" s="57"/>
      <c r="J43" s="155"/>
      <c r="K43" s="135"/>
    </row>
    <row r="44" spans="1:11" x14ac:dyDescent="0.2">
      <c r="A44" s="154"/>
      <c r="B44" s="57"/>
      <c r="C44" s="57"/>
      <c r="D44" s="57"/>
      <c r="E44" s="57"/>
      <c r="F44" s="57"/>
      <c r="G44" s="57"/>
      <c r="H44" s="57"/>
      <c r="I44" s="57"/>
      <c r="J44" s="155"/>
      <c r="K44" s="135"/>
    </row>
    <row r="45" spans="1:11" x14ac:dyDescent="0.2">
      <c r="A45" s="154"/>
      <c r="B45" s="57"/>
      <c r="C45" s="57"/>
      <c r="D45" s="57"/>
      <c r="E45" s="57"/>
      <c r="F45" s="57"/>
      <c r="G45" s="57"/>
      <c r="H45" s="57"/>
      <c r="I45" s="57"/>
      <c r="J45" s="155"/>
      <c r="K45" s="135"/>
    </row>
    <row r="46" spans="1:11" x14ac:dyDescent="0.2">
      <c r="A46" s="154"/>
      <c r="B46" s="57"/>
      <c r="C46" s="57"/>
      <c r="D46" s="57"/>
      <c r="E46" s="57"/>
      <c r="F46" s="57"/>
      <c r="G46" s="57"/>
      <c r="H46" s="57"/>
      <c r="I46" s="57"/>
      <c r="J46" s="155"/>
      <c r="K46" s="135"/>
    </row>
    <row r="47" spans="1:11" x14ac:dyDescent="0.2">
      <c r="A47" s="154"/>
      <c r="B47" s="57"/>
      <c r="C47" s="57"/>
      <c r="D47" s="57"/>
      <c r="E47" s="57"/>
      <c r="F47" s="57"/>
      <c r="G47" s="57"/>
      <c r="H47" s="57"/>
      <c r="I47" s="57"/>
      <c r="J47" s="155"/>
      <c r="K47" s="135"/>
    </row>
    <row r="48" spans="1:11" x14ac:dyDescent="0.2">
      <c r="A48" s="154"/>
      <c r="B48" s="57"/>
      <c r="C48" s="57"/>
      <c r="D48" s="57"/>
      <c r="E48" s="57"/>
      <c r="F48" s="57"/>
      <c r="G48" s="57"/>
      <c r="H48" s="57"/>
      <c r="I48" s="57"/>
      <c r="J48" s="155"/>
      <c r="K48" s="135"/>
    </row>
    <row r="49" spans="1:11" x14ac:dyDescent="0.2">
      <c r="A49" s="209" t="s">
        <v>336</v>
      </c>
      <c r="B49" s="210"/>
      <c r="C49" s="210"/>
      <c r="D49" s="210"/>
      <c r="E49" s="210"/>
      <c r="F49" s="210"/>
      <c r="G49" s="210"/>
      <c r="H49" s="210"/>
      <c r="I49" s="210"/>
      <c r="J49" s="211"/>
      <c r="K49" s="135"/>
    </row>
    <row r="50" spans="1:11" x14ac:dyDescent="0.2">
      <c r="A50" s="154"/>
      <c r="B50" s="57"/>
      <c r="C50" s="57"/>
      <c r="D50" s="57"/>
      <c r="E50" s="57"/>
      <c r="F50" s="57"/>
      <c r="G50" s="57"/>
      <c r="H50" s="57"/>
      <c r="I50" s="57"/>
      <c r="J50" s="155"/>
      <c r="K50" s="135"/>
    </row>
    <row r="51" spans="1:11" x14ac:dyDescent="0.2">
      <c r="A51" s="154"/>
      <c r="B51" s="57"/>
      <c r="C51" s="57"/>
      <c r="D51" s="57"/>
      <c r="E51" s="57"/>
      <c r="F51" s="57"/>
      <c r="G51" s="57"/>
      <c r="H51" s="57"/>
      <c r="I51" s="57"/>
      <c r="J51" s="155"/>
      <c r="K51" s="135"/>
    </row>
    <row r="52" spans="1:11" ht="15" thickBot="1" x14ac:dyDescent="0.25">
      <c r="A52" s="161"/>
      <c r="B52" s="162"/>
      <c r="C52" s="162"/>
      <c r="D52" s="162"/>
      <c r="E52" s="162"/>
      <c r="F52" s="162"/>
      <c r="G52" s="162"/>
      <c r="H52" s="162"/>
      <c r="I52" s="162"/>
      <c r="J52" s="163"/>
      <c r="K52" s="135"/>
    </row>
  </sheetData>
  <mergeCells count="6">
    <mergeCell ref="A19:J19"/>
    <mergeCell ref="A20:J20"/>
    <mergeCell ref="A21:J21"/>
    <mergeCell ref="A24:J24"/>
    <mergeCell ref="A49:J49"/>
    <mergeCell ref="A22:J22"/>
  </mergeCells>
  <printOptions horizontalCentered="1"/>
  <pageMargins left="0.51181102362204722" right="0.51181102362204722" top="0.78740157480314965" bottom="0.39370078740157483" header="0.31496062992125984" footer="0.31496062992125984"/>
  <pageSetup paperSize="9" scale="93" orientation="portrait" r:id="rId1"/>
  <headerFooter>
    <oddFooter>&amp;R&amp;G</oddFooter>
  </headerFooter>
  <drawing r:id="rId2"/>
  <legacyDrawingHF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view="pageBreakPreview" zoomScaleNormal="100" zoomScaleSheetLayoutView="100" workbookViewId="0">
      <selection activeCell="A9" sqref="A9"/>
    </sheetView>
  </sheetViews>
  <sheetFormatPr defaultColWidth="9" defaultRowHeight="14.25" x14ac:dyDescent="0.2"/>
  <cols>
    <col min="1" max="1" width="11.25" style="52" customWidth="1"/>
    <col min="2" max="2" width="11.5" style="52" customWidth="1"/>
    <col min="3" max="3" width="10.75" style="52" customWidth="1"/>
    <col min="4" max="4" width="42.875" style="52" customWidth="1"/>
    <col min="5" max="5" width="11.625" style="52" customWidth="1"/>
    <col min="6" max="6" width="13.125" style="52" customWidth="1"/>
    <col min="7" max="7" width="16.875" style="52" customWidth="1"/>
    <col min="8" max="8" width="16.375" style="52" customWidth="1"/>
    <col min="9" max="9" width="11.25" style="52" customWidth="1"/>
    <col min="10" max="10" width="12" style="52" customWidth="1"/>
    <col min="11" max="16384" width="9" style="52"/>
  </cols>
  <sheetData>
    <row r="1" spans="1:11" ht="20.25" customHeight="1" x14ac:dyDescent="0.2">
      <c r="A1" s="228" t="s">
        <v>10</v>
      </c>
      <c r="B1" s="228"/>
      <c r="C1" s="228"/>
      <c r="D1" s="228"/>
      <c r="E1" s="228"/>
      <c r="F1" s="228"/>
      <c r="G1" s="228"/>
      <c r="H1" s="228"/>
      <c r="I1" s="228"/>
      <c r="J1" s="57"/>
    </row>
    <row r="2" spans="1:11" ht="14.25" customHeight="1" x14ac:dyDescent="0.2">
      <c r="A2" s="229" t="s">
        <v>11</v>
      </c>
      <c r="B2" s="229"/>
      <c r="C2" s="229"/>
      <c r="D2" s="229"/>
      <c r="E2" s="229"/>
      <c r="F2" s="229"/>
      <c r="G2" s="229"/>
      <c r="H2" s="229"/>
      <c r="I2" s="229"/>
      <c r="J2" s="57"/>
    </row>
    <row r="3" spans="1:11" ht="14.25" customHeight="1" x14ac:dyDescent="0.2">
      <c r="A3" s="229" t="s">
        <v>12</v>
      </c>
      <c r="B3" s="229"/>
      <c r="C3" s="229"/>
      <c r="D3" s="229"/>
      <c r="E3" s="229"/>
      <c r="F3" s="229"/>
      <c r="G3" s="229"/>
      <c r="H3" s="229"/>
      <c r="I3" s="229"/>
      <c r="J3" s="57"/>
    </row>
    <row r="4" spans="1:11" s="43" customFormat="1" ht="18" customHeight="1" x14ac:dyDescent="0.2">
      <c r="A4" s="228" t="s">
        <v>243</v>
      </c>
      <c r="B4" s="228"/>
      <c r="C4" s="228"/>
      <c r="D4" s="228"/>
      <c r="E4" s="228"/>
      <c r="F4" s="228"/>
      <c r="G4" s="228"/>
      <c r="H4" s="228"/>
      <c r="I4" s="228"/>
      <c r="J4" s="55"/>
    </row>
    <row r="5" spans="1:11" s="43" customFormat="1" ht="24" customHeight="1" x14ac:dyDescent="0.2">
      <c r="A5" s="228" t="s">
        <v>242</v>
      </c>
      <c r="B5" s="228"/>
      <c r="C5" s="228"/>
      <c r="D5" s="228"/>
      <c r="E5" s="228"/>
      <c r="F5" s="228"/>
      <c r="G5" s="228"/>
      <c r="H5" s="228"/>
      <c r="I5" s="228"/>
      <c r="J5" s="91" t="s">
        <v>0</v>
      </c>
    </row>
    <row r="6" spans="1:11" s="43" customFormat="1" ht="18.75" customHeight="1" x14ac:dyDescent="0.2">
      <c r="A6" s="229" t="s">
        <v>338</v>
      </c>
      <c r="B6" s="229"/>
      <c r="C6" s="229"/>
      <c r="D6" s="229"/>
      <c r="E6" s="229"/>
      <c r="F6" s="229"/>
      <c r="G6" s="229"/>
      <c r="H6" s="229"/>
      <c r="I6" s="229"/>
      <c r="J6" s="307" t="s">
        <v>1</v>
      </c>
    </row>
    <row r="7" spans="1:11" s="43" customFormat="1" ht="12" customHeight="1" x14ac:dyDescent="0.2">
      <c r="A7" s="230"/>
      <c r="B7" s="230"/>
      <c r="C7" s="230"/>
      <c r="D7" s="230"/>
      <c r="E7" s="230"/>
      <c r="F7" s="230"/>
      <c r="G7" s="53"/>
      <c r="H7" s="53"/>
      <c r="I7" s="55"/>
      <c r="J7" s="307"/>
    </row>
    <row r="8" spans="1:11" s="43" customFormat="1" ht="16.5" customHeight="1" x14ac:dyDescent="0.25">
      <c r="A8" s="231" t="s">
        <v>122</v>
      </c>
      <c r="B8" s="231"/>
      <c r="C8" s="231"/>
      <c r="D8" s="231"/>
      <c r="E8" s="231"/>
      <c r="F8" s="231"/>
      <c r="G8" s="231"/>
      <c r="H8" s="231"/>
      <c r="I8" s="231"/>
      <c r="J8" s="307"/>
    </row>
    <row r="9" spans="1:11" s="43" customFormat="1" ht="20.25" customHeight="1" x14ac:dyDescent="0.2">
      <c r="A9" s="128" t="s">
        <v>404</v>
      </c>
      <c r="B9" s="2"/>
      <c r="C9" s="2"/>
      <c r="D9" s="2"/>
      <c r="E9" s="45"/>
      <c r="F9" s="85"/>
      <c r="H9" s="94" t="s">
        <v>341</v>
      </c>
      <c r="I9" s="55"/>
      <c r="J9" s="308"/>
    </row>
    <row r="10" spans="1:11" ht="24.95" customHeight="1" x14ac:dyDescent="0.2">
      <c r="A10" s="196" t="s">
        <v>164</v>
      </c>
      <c r="B10" s="198" t="s">
        <v>3</v>
      </c>
      <c r="C10" s="196" t="s">
        <v>4</v>
      </c>
      <c r="D10" s="196" t="s">
        <v>5</v>
      </c>
      <c r="E10" s="226" t="s">
        <v>197</v>
      </c>
      <c r="F10" s="226"/>
      <c r="G10" s="197" t="s">
        <v>6</v>
      </c>
      <c r="H10" s="198" t="s">
        <v>7</v>
      </c>
      <c r="I10" s="198" t="s">
        <v>8</v>
      </c>
      <c r="J10" s="198" t="s">
        <v>9</v>
      </c>
      <c r="K10" s="134"/>
    </row>
    <row r="11" spans="1:11" ht="26.45" customHeight="1" x14ac:dyDescent="0.2">
      <c r="A11" s="199" t="s">
        <v>206</v>
      </c>
      <c r="B11" s="201" t="s">
        <v>165</v>
      </c>
      <c r="C11" s="199" t="s">
        <v>161</v>
      </c>
      <c r="D11" s="199" t="s">
        <v>166</v>
      </c>
      <c r="E11" s="318" t="s">
        <v>201</v>
      </c>
      <c r="F11" s="318"/>
      <c r="G11" s="200" t="s">
        <v>167</v>
      </c>
      <c r="H11" s="140">
        <v>1</v>
      </c>
      <c r="I11" s="139">
        <v>304.32</v>
      </c>
      <c r="J11" s="139">
        <v>304.32</v>
      </c>
      <c r="K11" s="134"/>
    </row>
    <row r="12" spans="1:11" ht="31.5" customHeight="1" x14ac:dyDescent="0.2">
      <c r="A12" s="166" t="s">
        <v>207</v>
      </c>
      <c r="B12" s="143" t="s">
        <v>213</v>
      </c>
      <c r="C12" s="166" t="s">
        <v>170</v>
      </c>
      <c r="D12" s="166" t="s">
        <v>214</v>
      </c>
      <c r="E12" s="319" t="s">
        <v>201</v>
      </c>
      <c r="F12" s="319"/>
      <c r="G12" s="142" t="s">
        <v>113</v>
      </c>
      <c r="H12" s="145">
        <v>1</v>
      </c>
      <c r="I12" s="144">
        <v>17.600000000000001</v>
      </c>
      <c r="J12" s="144">
        <v>17.600000000000001</v>
      </c>
      <c r="K12" s="134"/>
    </row>
    <row r="13" spans="1:11" ht="30" customHeight="1" x14ac:dyDescent="0.2">
      <c r="A13" s="166" t="s">
        <v>207</v>
      </c>
      <c r="B13" s="143" t="s">
        <v>215</v>
      </c>
      <c r="C13" s="166" t="s">
        <v>170</v>
      </c>
      <c r="D13" s="166" t="s">
        <v>216</v>
      </c>
      <c r="E13" s="319" t="s">
        <v>201</v>
      </c>
      <c r="F13" s="319"/>
      <c r="G13" s="142" t="s">
        <v>113</v>
      </c>
      <c r="H13" s="145">
        <v>2</v>
      </c>
      <c r="I13" s="144">
        <v>13.88</v>
      </c>
      <c r="J13" s="144">
        <v>27.76</v>
      </c>
      <c r="K13" s="134"/>
    </row>
    <row r="14" spans="1:11" ht="45" customHeight="1" x14ac:dyDescent="0.2">
      <c r="A14" s="166" t="s">
        <v>207</v>
      </c>
      <c r="B14" s="143" t="s">
        <v>217</v>
      </c>
      <c r="C14" s="166" t="s">
        <v>170</v>
      </c>
      <c r="D14" s="166" t="s">
        <v>218</v>
      </c>
      <c r="E14" s="319" t="s">
        <v>219</v>
      </c>
      <c r="F14" s="319"/>
      <c r="G14" s="142" t="s">
        <v>220</v>
      </c>
      <c r="H14" s="145">
        <v>0.01</v>
      </c>
      <c r="I14" s="144">
        <v>285.85000000000002</v>
      </c>
      <c r="J14" s="144">
        <v>2.85</v>
      </c>
      <c r="K14" s="134"/>
    </row>
    <row r="15" spans="1:11" ht="39.6" customHeight="1" x14ac:dyDescent="0.2">
      <c r="A15" s="167" t="s">
        <v>221</v>
      </c>
      <c r="B15" s="147" t="s">
        <v>222</v>
      </c>
      <c r="C15" s="167" t="s">
        <v>170</v>
      </c>
      <c r="D15" s="167" t="s">
        <v>223</v>
      </c>
      <c r="E15" s="320" t="s">
        <v>224</v>
      </c>
      <c r="F15" s="320"/>
      <c r="G15" s="146" t="s">
        <v>225</v>
      </c>
      <c r="H15" s="149">
        <v>1</v>
      </c>
      <c r="I15" s="148">
        <v>5.3</v>
      </c>
      <c r="J15" s="148">
        <v>5.3</v>
      </c>
      <c r="K15" s="134"/>
    </row>
    <row r="16" spans="1:11" ht="25.5" x14ac:dyDescent="0.2">
      <c r="A16" s="167" t="s">
        <v>221</v>
      </c>
      <c r="B16" s="147" t="s">
        <v>226</v>
      </c>
      <c r="C16" s="167" t="s">
        <v>170</v>
      </c>
      <c r="D16" s="167" t="s">
        <v>227</v>
      </c>
      <c r="E16" s="320" t="s">
        <v>224</v>
      </c>
      <c r="F16" s="320"/>
      <c r="G16" s="146" t="s">
        <v>225</v>
      </c>
      <c r="H16" s="149">
        <v>4</v>
      </c>
      <c r="I16" s="148">
        <v>5.97</v>
      </c>
      <c r="J16" s="148">
        <v>23.88</v>
      </c>
      <c r="K16" s="134"/>
    </row>
    <row r="17" spans="1:11" ht="38.25" x14ac:dyDescent="0.2">
      <c r="A17" s="167" t="s">
        <v>221</v>
      </c>
      <c r="B17" s="147" t="s">
        <v>228</v>
      </c>
      <c r="C17" s="167" t="s">
        <v>170</v>
      </c>
      <c r="D17" s="167" t="s">
        <v>229</v>
      </c>
      <c r="E17" s="320" t="s">
        <v>224</v>
      </c>
      <c r="F17" s="320"/>
      <c r="G17" s="146" t="s">
        <v>172</v>
      </c>
      <c r="H17" s="149">
        <v>1</v>
      </c>
      <c r="I17" s="148">
        <v>225</v>
      </c>
      <c r="J17" s="148">
        <v>225</v>
      </c>
      <c r="K17" s="134"/>
    </row>
    <row r="18" spans="1:11" ht="25.5" x14ac:dyDescent="0.2">
      <c r="A18" s="167" t="s">
        <v>221</v>
      </c>
      <c r="B18" s="147" t="s">
        <v>230</v>
      </c>
      <c r="C18" s="167" t="s">
        <v>170</v>
      </c>
      <c r="D18" s="167" t="s">
        <v>231</v>
      </c>
      <c r="E18" s="320" t="s">
        <v>224</v>
      </c>
      <c r="F18" s="320"/>
      <c r="G18" s="146" t="s">
        <v>232</v>
      </c>
      <c r="H18" s="149">
        <v>0.11</v>
      </c>
      <c r="I18" s="148">
        <v>17.55</v>
      </c>
      <c r="J18" s="148">
        <v>1.93</v>
      </c>
      <c r="K18" s="134"/>
    </row>
    <row r="19" spans="1:11" ht="25.5" x14ac:dyDescent="0.2">
      <c r="A19" s="168"/>
      <c r="B19" s="168"/>
      <c r="C19" s="168"/>
      <c r="D19" s="168"/>
      <c r="E19" s="168" t="s">
        <v>208</v>
      </c>
      <c r="F19" s="150">
        <v>17.445601788733164</v>
      </c>
      <c r="G19" s="168" t="s">
        <v>209</v>
      </c>
      <c r="H19" s="150">
        <v>14.54</v>
      </c>
      <c r="I19" s="168" t="s">
        <v>210</v>
      </c>
      <c r="J19" s="150">
        <v>31.99</v>
      </c>
      <c r="K19" s="134"/>
    </row>
    <row r="20" spans="1:11" ht="26.25" thickBot="1" x14ac:dyDescent="0.25">
      <c r="A20" s="168"/>
      <c r="B20" s="168"/>
      <c r="C20" s="168"/>
      <c r="D20" s="168"/>
      <c r="E20" s="168" t="s">
        <v>211</v>
      </c>
      <c r="F20" s="150">
        <v>80.180000000000007</v>
      </c>
      <c r="G20" s="168"/>
      <c r="H20" s="317" t="s">
        <v>212</v>
      </c>
      <c r="I20" s="317"/>
      <c r="J20" s="150">
        <v>384.5</v>
      </c>
      <c r="K20" s="134"/>
    </row>
    <row r="21" spans="1:11" ht="15" thickTop="1" x14ac:dyDescent="0.2">
      <c r="A21" s="141"/>
      <c r="B21" s="141"/>
      <c r="C21" s="141"/>
      <c r="D21" s="141"/>
      <c r="E21" s="141"/>
      <c r="F21" s="141"/>
      <c r="G21" s="141"/>
      <c r="H21" s="141"/>
      <c r="I21" s="141"/>
      <c r="J21" s="141"/>
      <c r="K21" s="134"/>
    </row>
    <row r="22" spans="1:11" ht="15" x14ac:dyDescent="0.2">
      <c r="A22" s="196" t="s">
        <v>173</v>
      </c>
      <c r="B22" s="198" t="s">
        <v>3</v>
      </c>
      <c r="C22" s="196" t="s">
        <v>4</v>
      </c>
      <c r="D22" s="196" t="s">
        <v>5</v>
      </c>
      <c r="E22" s="226" t="s">
        <v>197</v>
      </c>
      <c r="F22" s="226"/>
      <c r="G22" s="197" t="s">
        <v>6</v>
      </c>
      <c r="H22" s="198" t="s">
        <v>7</v>
      </c>
      <c r="I22" s="198" t="s">
        <v>8</v>
      </c>
      <c r="J22" s="198" t="s">
        <v>9</v>
      </c>
      <c r="K22" s="134"/>
    </row>
    <row r="23" spans="1:11" ht="25.5" x14ac:dyDescent="0.2">
      <c r="A23" s="199" t="s">
        <v>206</v>
      </c>
      <c r="B23" s="201" t="s">
        <v>174</v>
      </c>
      <c r="C23" s="199" t="s">
        <v>161</v>
      </c>
      <c r="D23" s="199" t="s">
        <v>175</v>
      </c>
      <c r="E23" s="318">
        <v>45</v>
      </c>
      <c r="F23" s="318"/>
      <c r="G23" s="200" t="s">
        <v>172</v>
      </c>
      <c r="H23" s="140">
        <v>1</v>
      </c>
      <c r="I23" s="139">
        <v>5.55</v>
      </c>
      <c r="J23" s="139">
        <v>5.55</v>
      </c>
      <c r="K23" s="134"/>
    </row>
    <row r="24" spans="1:11" ht="26.45" customHeight="1" x14ac:dyDescent="0.2">
      <c r="A24" s="166" t="s">
        <v>207</v>
      </c>
      <c r="B24" s="143" t="s">
        <v>215</v>
      </c>
      <c r="C24" s="166" t="s">
        <v>170</v>
      </c>
      <c r="D24" s="166" t="s">
        <v>216</v>
      </c>
      <c r="E24" s="319" t="s">
        <v>201</v>
      </c>
      <c r="F24" s="319"/>
      <c r="G24" s="142" t="s">
        <v>113</v>
      </c>
      <c r="H24" s="145">
        <v>0.4</v>
      </c>
      <c r="I24" s="144">
        <v>13.88</v>
      </c>
      <c r="J24" s="144">
        <v>5.55</v>
      </c>
      <c r="K24" s="134"/>
    </row>
    <row r="25" spans="1:11" ht="39.6" customHeight="1" x14ac:dyDescent="0.2">
      <c r="A25" s="168"/>
      <c r="B25" s="168"/>
      <c r="C25" s="168"/>
      <c r="D25" s="168"/>
      <c r="E25" s="168" t="s">
        <v>208</v>
      </c>
      <c r="F25" s="150">
        <v>2.0232317172929051</v>
      </c>
      <c r="G25" s="168" t="s">
        <v>209</v>
      </c>
      <c r="H25" s="150">
        <v>1.69</v>
      </c>
      <c r="I25" s="168" t="s">
        <v>210</v>
      </c>
      <c r="J25" s="150">
        <v>3.71</v>
      </c>
      <c r="K25" s="134"/>
    </row>
    <row r="26" spans="1:11" ht="39.6" customHeight="1" thickBot="1" x14ac:dyDescent="0.25">
      <c r="A26" s="168"/>
      <c r="B26" s="168"/>
      <c r="C26" s="168"/>
      <c r="D26" s="168"/>
      <c r="E26" s="168" t="s">
        <v>211</v>
      </c>
      <c r="F26" s="150">
        <v>1.46</v>
      </c>
      <c r="G26" s="168"/>
      <c r="H26" s="317" t="s">
        <v>212</v>
      </c>
      <c r="I26" s="317"/>
      <c r="J26" s="150">
        <v>7.01</v>
      </c>
      <c r="K26" s="134"/>
    </row>
    <row r="27" spans="1:11" ht="26.45" customHeight="1" thickTop="1" x14ac:dyDescent="0.2">
      <c r="A27" s="141"/>
      <c r="B27" s="141"/>
      <c r="C27" s="141"/>
      <c r="D27" s="141"/>
      <c r="E27" s="141"/>
      <c r="F27" s="141"/>
      <c r="G27" s="141"/>
      <c r="H27" s="141"/>
      <c r="I27" s="141"/>
      <c r="J27" s="141"/>
      <c r="K27" s="134"/>
    </row>
    <row r="28" spans="1:11" ht="26.45" customHeight="1" x14ac:dyDescent="0.2">
      <c r="A28" s="196" t="s">
        <v>262</v>
      </c>
      <c r="B28" s="198" t="s">
        <v>3</v>
      </c>
      <c r="C28" s="196" t="s">
        <v>4</v>
      </c>
      <c r="D28" s="196" t="s">
        <v>5</v>
      </c>
      <c r="E28" s="226" t="s">
        <v>197</v>
      </c>
      <c r="F28" s="226"/>
      <c r="G28" s="197" t="s">
        <v>6</v>
      </c>
      <c r="H28" s="198" t="s">
        <v>7</v>
      </c>
      <c r="I28" s="198" t="s">
        <v>8</v>
      </c>
      <c r="J28" s="198" t="s">
        <v>9</v>
      </c>
      <c r="K28" s="134"/>
    </row>
    <row r="29" spans="1:11" ht="79.150000000000006" customHeight="1" x14ac:dyDescent="0.2">
      <c r="A29" s="199" t="s">
        <v>206</v>
      </c>
      <c r="B29" s="201" t="s">
        <v>263</v>
      </c>
      <c r="C29" s="199" t="s">
        <v>161</v>
      </c>
      <c r="D29" s="199" t="s">
        <v>264</v>
      </c>
      <c r="E29" s="318" t="s">
        <v>293</v>
      </c>
      <c r="F29" s="318"/>
      <c r="G29" s="200" t="s">
        <v>172</v>
      </c>
      <c r="H29" s="140">
        <v>1</v>
      </c>
      <c r="I29" s="139">
        <v>58.58</v>
      </c>
      <c r="J29" s="139">
        <v>58.58</v>
      </c>
      <c r="K29" s="134"/>
    </row>
    <row r="30" spans="1:11" ht="26.45" customHeight="1" x14ac:dyDescent="0.2">
      <c r="A30" s="166" t="s">
        <v>207</v>
      </c>
      <c r="B30" s="143" t="s">
        <v>304</v>
      </c>
      <c r="C30" s="166" t="s">
        <v>170</v>
      </c>
      <c r="D30" s="166" t="s">
        <v>305</v>
      </c>
      <c r="E30" s="319" t="s">
        <v>201</v>
      </c>
      <c r="F30" s="319"/>
      <c r="G30" s="142" t="s">
        <v>113</v>
      </c>
      <c r="H30" s="145">
        <v>0.7</v>
      </c>
      <c r="I30" s="144">
        <v>20.73</v>
      </c>
      <c r="J30" s="144">
        <v>14.51</v>
      </c>
      <c r="K30" s="134"/>
    </row>
    <row r="31" spans="1:11" ht="26.45" customHeight="1" x14ac:dyDescent="0.2">
      <c r="A31" s="166" t="s">
        <v>207</v>
      </c>
      <c r="B31" s="143" t="s">
        <v>215</v>
      </c>
      <c r="C31" s="166" t="s">
        <v>170</v>
      </c>
      <c r="D31" s="166" t="s">
        <v>216</v>
      </c>
      <c r="E31" s="319" t="s">
        <v>201</v>
      </c>
      <c r="F31" s="319"/>
      <c r="G31" s="142" t="s">
        <v>113</v>
      </c>
      <c r="H31" s="145">
        <v>0.37</v>
      </c>
      <c r="I31" s="144">
        <v>13.88</v>
      </c>
      <c r="J31" s="144">
        <v>5.13</v>
      </c>
      <c r="K31" s="134"/>
    </row>
    <row r="32" spans="1:11" x14ac:dyDescent="0.2">
      <c r="A32" s="167" t="s">
        <v>221</v>
      </c>
      <c r="B32" s="147" t="s">
        <v>306</v>
      </c>
      <c r="C32" s="167" t="s">
        <v>170</v>
      </c>
      <c r="D32" s="167" t="s">
        <v>307</v>
      </c>
      <c r="E32" s="320" t="s">
        <v>224</v>
      </c>
      <c r="F32" s="320"/>
      <c r="G32" s="146" t="s">
        <v>232</v>
      </c>
      <c r="H32" s="149">
        <v>4.8600000000000003</v>
      </c>
      <c r="I32" s="148">
        <v>0.56999999999999995</v>
      </c>
      <c r="J32" s="148">
        <v>2.77</v>
      </c>
      <c r="K32" s="134"/>
    </row>
    <row r="33" spans="1:11" x14ac:dyDescent="0.2">
      <c r="A33" s="167" t="s">
        <v>221</v>
      </c>
      <c r="B33" s="147" t="s">
        <v>308</v>
      </c>
      <c r="C33" s="167" t="s">
        <v>170</v>
      </c>
      <c r="D33" s="167" t="s">
        <v>309</v>
      </c>
      <c r="E33" s="320" t="s">
        <v>224</v>
      </c>
      <c r="F33" s="320"/>
      <c r="G33" s="146" t="s">
        <v>232</v>
      </c>
      <c r="H33" s="149">
        <v>0.42</v>
      </c>
      <c r="I33" s="148">
        <v>3.34</v>
      </c>
      <c r="J33" s="148">
        <v>1.4</v>
      </c>
      <c r="K33" s="134"/>
    </row>
    <row r="34" spans="1:11" ht="26.45" customHeight="1" x14ac:dyDescent="0.2">
      <c r="A34" s="167" t="s">
        <v>221</v>
      </c>
      <c r="B34" s="147" t="s">
        <v>330</v>
      </c>
      <c r="C34" s="167" t="s">
        <v>170</v>
      </c>
      <c r="D34" s="167" t="s">
        <v>331</v>
      </c>
      <c r="E34" s="320" t="s">
        <v>224</v>
      </c>
      <c r="F34" s="320"/>
      <c r="G34" s="146" t="s">
        <v>172</v>
      </c>
      <c r="H34" s="149">
        <v>1.1000000000000001</v>
      </c>
      <c r="I34" s="148">
        <v>31.61</v>
      </c>
      <c r="J34" s="148">
        <v>34.770000000000003</v>
      </c>
      <c r="K34" s="134"/>
    </row>
    <row r="35" spans="1:11" ht="25.5" x14ac:dyDescent="0.2">
      <c r="A35" s="168"/>
      <c r="B35" s="168"/>
      <c r="C35" s="168"/>
      <c r="D35" s="168"/>
      <c r="E35" s="168" t="s">
        <v>208</v>
      </c>
      <c r="F35" s="150">
        <v>7.9893112286633583</v>
      </c>
      <c r="G35" s="168" t="s">
        <v>209</v>
      </c>
      <c r="H35" s="150">
        <v>6.66</v>
      </c>
      <c r="I35" s="168" t="s">
        <v>210</v>
      </c>
      <c r="J35" s="150">
        <v>14.65</v>
      </c>
      <c r="K35" s="134"/>
    </row>
    <row r="36" spans="1:11" ht="26.25" thickBot="1" x14ac:dyDescent="0.25">
      <c r="A36" s="168"/>
      <c r="B36" s="168"/>
      <c r="C36" s="168"/>
      <c r="D36" s="168"/>
      <c r="E36" s="168" t="s">
        <v>211</v>
      </c>
      <c r="F36" s="150">
        <v>15.43</v>
      </c>
      <c r="G36" s="168"/>
      <c r="H36" s="317" t="s">
        <v>212</v>
      </c>
      <c r="I36" s="317"/>
      <c r="J36" s="150">
        <v>74.010000000000005</v>
      </c>
      <c r="K36" s="134"/>
    </row>
    <row r="37" spans="1:11" ht="15" thickTop="1" x14ac:dyDescent="0.2">
      <c r="A37" s="141"/>
      <c r="B37" s="141"/>
      <c r="C37" s="141"/>
      <c r="D37" s="141"/>
      <c r="E37" s="141"/>
      <c r="F37" s="141"/>
      <c r="G37" s="141"/>
      <c r="H37" s="141"/>
      <c r="I37" s="141"/>
      <c r="J37" s="141"/>
      <c r="K37" s="134"/>
    </row>
    <row r="38" spans="1:11" ht="15" x14ac:dyDescent="0.2">
      <c r="A38" s="196" t="s">
        <v>182</v>
      </c>
      <c r="B38" s="198" t="s">
        <v>3</v>
      </c>
      <c r="C38" s="196" t="s">
        <v>4</v>
      </c>
      <c r="D38" s="196" t="s">
        <v>5</v>
      </c>
      <c r="E38" s="226" t="s">
        <v>197</v>
      </c>
      <c r="F38" s="226"/>
      <c r="G38" s="197" t="s">
        <v>6</v>
      </c>
      <c r="H38" s="198" t="s">
        <v>7</v>
      </c>
      <c r="I38" s="198" t="s">
        <v>8</v>
      </c>
      <c r="J38" s="198" t="s">
        <v>9</v>
      </c>
      <c r="K38" s="134"/>
    </row>
    <row r="39" spans="1:11" ht="30" customHeight="1" x14ac:dyDescent="0.2">
      <c r="A39" s="199" t="s">
        <v>206</v>
      </c>
      <c r="B39" s="201" t="s">
        <v>267</v>
      </c>
      <c r="C39" s="199" t="s">
        <v>161</v>
      </c>
      <c r="D39" s="199" t="s">
        <v>268</v>
      </c>
      <c r="E39" s="318" t="s">
        <v>201</v>
      </c>
      <c r="F39" s="318"/>
      <c r="G39" s="200" t="s">
        <v>167</v>
      </c>
      <c r="H39" s="140">
        <v>1</v>
      </c>
      <c r="I39" s="139">
        <v>4.22</v>
      </c>
      <c r="J39" s="139">
        <v>4.22</v>
      </c>
      <c r="K39" s="134"/>
    </row>
    <row r="40" spans="1:11" ht="26.45" customHeight="1" x14ac:dyDescent="0.2">
      <c r="A40" s="166" t="s">
        <v>207</v>
      </c>
      <c r="B40" s="143" t="s">
        <v>310</v>
      </c>
      <c r="C40" s="166" t="s">
        <v>170</v>
      </c>
      <c r="D40" s="166" t="s">
        <v>311</v>
      </c>
      <c r="E40" s="319" t="s">
        <v>201</v>
      </c>
      <c r="F40" s="319"/>
      <c r="G40" s="142" t="s">
        <v>113</v>
      </c>
      <c r="H40" s="145">
        <v>0.2</v>
      </c>
      <c r="I40" s="144">
        <v>18.8</v>
      </c>
      <c r="J40" s="144">
        <v>3.76</v>
      </c>
      <c r="K40" s="134"/>
    </row>
    <row r="41" spans="1:11" ht="26.45" customHeight="1" x14ac:dyDescent="0.2">
      <c r="A41" s="167" t="s">
        <v>221</v>
      </c>
      <c r="B41" s="147" t="s">
        <v>312</v>
      </c>
      <c r="C41" s="167" t="s">
        <v>170</v>
      </c>
      <c r="D41" s="167" t="s">
        <v>313</v>
      </c>
      <c r="E41" s="320" t="s">
        <v>224</v>
      </c>
      <c r="F41" s="320"/>
      <c r="G41" s="146" t="s">
        <v>232</v>
      </c>
      <c r="H41" s="149">
        <v>0.3</v>
      </c>
      <c r="I41" s="148">
        <v>1.55</v>
      </c>
      <c r="J41" s="148">
        <v>0.46</v>
      </c>
      <c r="K41" s="134"/>
    </row>
    <row r="42" spans="1:11" ht="25.5" x14ac:dyDescent="0.2">
      <c r="A42" s="168"/>
      <c r="B42" s="168"/>
      <c r="C42" s="168"/>
      <c r="D42" s="168"/>
      <c r="E42" s="168" t="s">
        <v>208</v>
      </c>
      <c r="F42" s="150">
        <v>1.4178982385341115</v>
      </c>
      <c r="G42" s="168" t="s">
        <v>209</v>
      </c>
      <c r="H42" s="150">
        <v>1.18</v>
      </c>
      <c r="I42" s="168" t="s">
        <v>210</v>
      </c>
      <c r="J42" s="150">
        <v>2.6</v>
      </c>
      <c r="K42" s="134"/>
    </row>
    <row r="43" spans="1:11" ht="25.5" x14ac:dyDescent="0.2">
      <c r="A43" s="168"/>
      <c r="B43" s="168"/>
      <c r="C43" s="168"/>
      <c r="D43" s="168"/>
      <c r="E43" s="168" t="s">
        <v>211</v>
      </c>
      <c r="F43" s="150">
        <v>1.1100000000000001</v>
      </c>
      <c r="G43" s="168"/>
      <c r="H43" s="317" t="s">
        <v>212</v>
      </c>
      <c r="I43" s="317"/>
      <c r="J43" s="150">
        <v>5.33</v>
      </c>
      <c r="K43" s="134"/>
    </row>
  </sheetData>
  <mergeCells count="36">
    <mergeCell ref="A1:I1"/>
    <mergeCell ref="A2:I2"/>
    <mergeCell ref="A3:I3"/>
    <mergeCell ref="A4:I4"/>
    <mergeCell ref="A5:I5"/>
    <mergeCell ref="E39:F39"/>
    <mergeCell ref="E40:F40"/>
    <mergeCell ref="E41:F41"/>
    <mergeCell ref="H43:I43"/>
    <mergeCell ref="J6:J9"/>
    <mergeCell ref="A7:F7"/>
    <mergeCell ref="E11:F11"/>
    <mergeCell ref="A6:I6"/>
    <mergeCell ref="A8:I8"/>
    <mergeCell ref="E10:F10"/>
    <mergeCell ref="E32:F32"/>
    <mergeCell ref="E33:F33"/>
    <mergeCell ref="E34:F34"/>
    <mergeCell ref="H36:I36"/>
    <mergeCell ref="E38:F38"/>
    <mergeCell ref="E17:F17"/>
    <mergeCell ref="E18:F18"/>
    <mergeCell ref="H20:I20"/>
    <mergeCell ref="E23:F23"/>
    <mergeCell ref="E24:F24"/>
    <mergeCell ref="E12:F12"/>
    <mergeCell ref="E13:F13"/>
    <mergeCell ref="E14:F14"/>
    <mergeCell ref="E15:F15"/>
    <mergeCell ref="E16:F16"/>
    <mergeCell ref="E22:F22"/>
    <mergeCell ref="H26:I26"/>
    <mergeCell ref="E29:F29"/>
    <mergeCell ref="E30:F30"/>
    <mergeCell ref="E31:F31"/>
    <mergeCell ref="E28:F2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3" fitToHeight="0" orientation="portrait" r:id="rId1"/>
  <headerFooter>
    <oddFooter>&amp;R&amp;G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"/>
  <sheetViews>
    <sheetView view="pageBreakPreview" zoomScaleNormal="100" zoomScaleSheetLayoutView="100" workbookViewId="0">
      <selection activeCell="J25" sqref="J25"/>
    </sheetView>
  </sheetViews>
  <sheetFormatPr defaultRowHeight="14.25" x14ac:dyDescent="0.2"/>
  <cols>
    <col min="1" max="1" width="9.375" customWidth="1"/>
    <col min="2" max="2" width="45.5" customWidth="1"/>
    <col min="3" max="3" width="11.75" customWidth="1"/>
    <col min="4" max="4" width="7.75" customWidth="1"/>
  </cols>
  <sheetData>
    <row r="1" spans="1:4" s="64" customFormat="1" x14ac:dyDescent="0.2">
      <c r="A1" s="80"/>
      <c r="B1" s="324" t="s">
        <v>10</v>
      </c>
      <c r="C1" s="324"/>
      <c r="D1" s="325"/>
    </row>
    <row r="2" spans="1:4" s="64" customFormat="1" x14ac:dyDescent="0.2">
      <c r="A2" s="81"/>
      <c r="B2" s="321" t="s">
        <v>11</v>
      </c>
      <c r="C2" s="321"/>
      <c r="D2" s="322"/>
    </row>
    <row r="3" spans="1:4" s="64" customFormat="1" x14ac:dyDescent="0.2">
      <c r="A3" s="81"/>
      <c r="B3" s="321" t="s">
        <v>12</v>
      </c>
      <c r="C3" s="321"/>
      <c r="D3" s="322"/>
    </row>
    <row r="4" spans="1:4" s="64" customFormat="1" x14ac:dyDescent="0.2">
      <c r="A4" s="81"/>
      <c r="B4" s="326" t="s">
        <v>243</v>
      </c>
      <c r="C4" s="326"/>
      <c r="D4" s="327"/>
    </row>
    <row r="5" spans="1:4" s="64" customFormat="1" x14ac:dyDescent="0.2">
      <c r="A5" s="81"/>
      <c r="B5" s="326" t="s">
        <v>242</v>
      </c>
      <c r="C5" s="326"/>
      <c r="D5" s="327"/>
    </row>
    <row r="6" spans="1:4" s="64" customFormat="1" x14ac:dyDescent="0.2">
      <c r="A6" s="81"/>
      <c r="B6" s="321" t="s">
        <v>338</v>
      </c>
      <c r="C6" s="321"/>
      <c r="D6" s="322"/>
    </row>
    <row r="7" spans="1:4" s="64" customFormat="1" x14ac:dyDescent="0.2">
      <c r="A7" s="81"/>
      <c r="B7" s="321" t="s">
        <v>140</v>
      </c>
      <c r="C7" s="321"/>
      <c r="D7" s="321"/>
    </row>
    <row r="8" spans="1:4" s="62" customFormat="1" ht="18.75" customHeight="1" x14ac:dyDescent="0.2">
      <c r="A8" s="323" t="s">
        <v>128</v>
      </c>
      <c r="B8" s="323"/>
      <c r="C8" s="323"/>
      <c r="D8" s="323"/>
    </row>
    <row r="9" spans="1:4" ht="14.25" customHeight="1" x14ac:dyDescent="0.2">
      <c r="A9" s="63" t="s">
        <v>92</v>
      </c>
      <c r="B9" s="63" t="s">
        <v>124</v>
      </c>
      <c r="C9" s="63" t="s">
        <v>125</v>
      </c>
      <c r="D9" s="63" t="s">
        <v>126</v>
      </c>
    </row>
    <row r="10" spans="1:4" ht="28.5" customHeight="1" x14ac:dyDescent="0.2">
      <c r="A10" s="83">
        <v>1</v>
      </c>
      <c r="B10" s="104" t="s">
        <v>314</v>
      </c>
      <c r="C10" s="82">
        <v>1214.27</v>
      </c>
      <c r="D10" s="106" t="s">
        <v>127</v>
      </c>
    </row>
    <row r="11" spans="1:4" ht="24.95" customHeight="1" x14ac:dyDescent="0.2">
      <c r="A11" s="105">
        <v>2</v>
      </c>
      <c r="B11" s="104" t="s">
        <v>178</v>
      </c>
      <c r="C11" s="82">
        <v>1097.0999999999999</v>
      </c>
      <c r="D11" s="84" t="s">
        <v>127</v>
      </c>
    </row>
  </sheetData>
  <mergeCells count="8">
    <mergeCell ref="B6:D6"/>
    <mergeCell ref="B7:D7"/>
    <mergeCell ref="A8:D8"/>
    <mergeCell ref="B1:D1"/>
    <mergeCell ref="B2:D2"/>
    <mergeCell ref="B3:D3"/>
    <mergeCell ref="B4:D4"/>
    <mergeCell ref="B5:D5"/>
  </mergeCells>
  <phoneticPr fontId="19" type="noConversion"/>
  <printOptions horizontalCentered="1"/>
  <pageMargins left="0.51181102362204722" right="0.51181102362204722" top="0.78740157480314965" bottom="0.78740157480314965" header="0.31496062992125984" footer="0.31496062992125984"/>
  <pageSetup paperSize="9" orientation="portrait" r:id="rId1"/>
  <headerFooter>
    <oddFooter>&amp;R&amp;G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9"/>
  <sheetViews>
    <sheetView showOutlineSymbols="0" view="pageBreakPreview" topLeftCell="A14" zoomScaleNormal="80" zoomScaleSheetLayoutView="100" workbookViewId="0">
      <selection activeCell="O16" sqref="O16"/>
    </sheetView>
  </sheetViews>
  <sheetFormatPr defaultRowHeight="14.25" x14ac:dyDescent="0.2"/>
  <cols>
    <col min="1" max="1" width="6.5" style="1" customWidth="1"/>
    <col min="2" max="2" width="13.875" style="1" customWidth="1"/>
    <col min="3" max="3" width="8.75" customWidth="1"/>
    <col min="4" max="4" width="79.625" customWidth="1"/>
    <col min="5" max="5" width="10.875" customWidth="1"/>
    <col min="6" max="6" width="16.75" customWidth="1"/>
    <col min="7" max="7" width="9.625" customWidth="1"/>
    <col min="8" max="8" width="12.875" customWidth="1"/>
  </cols>
  <sheetData>
    <row r="1" spans="1:11" ht="29.25" customHeight="1" x14ac:dyDescent="0.2">
      <c r="A1" s="219" t="s">
        <v>10</v>
      </c>
      <c r="B1" s="219"/>
      <c r="C1" s="219"/>
      <c r="D1" s="219"/>
      <c r="E1" s="219"/>
      <c r="F1" s="219"/>
      <c r="G1" s="219"/>
      <c r="H1" s="219"/>
      <c r="I1" s="57"/>
      <c r="J1" s="57"/>
      <c r="K1" s="57"/>
    </row>
    <row r="2" spans="1:11" ht="15" customHeight="1" x14ac:dyDescent="0.2">
      <c r="A2" s="220" t="s">
        <v>251</v>
      </c>
      <c r="B2" s="220"/>
      <c r="C2" s="220"/>
      <c r="D2" s="220"/>
      <c r="E2" s="220"/>
      <c r="F2" s="220"/>
      <c r="G2" s="220"/>
      <c r="H2" s="220"/>
      <c r="I2" s="57"/>
      <c r="J2" s="57"/>
      <c r="K2" s="57"/>
    </row>
    <row r="3" spans="1:11" ht="16.5" customHeight="1" x14ac:dyDescent="0.2">
      <c r="A3" s="221" t="s">
        <v>12</v>
      </c>
      <c r="B3" s="221"/>
      <c r="C3" s="221"/>
      <c r="D3" s="221"/>
      <c r="E3" s="221"/>
      <c r="F3" s="221"/>
      <c r="G3" s="221"/>
      <c r="H3" s="221"/>
      <c r="I3" s="57"/>
      <c r="J3" s="57"/>
      <c r="K3" s="57"/>
    </row>
    <row r="4" spans="1:11" s="62" customFormat="1" ht="25.5" customHeight="1" x14ac:dyDescent="0.25">
      <c r="A4" s="222" t="s">
        <v>243</v>
      </c>
      <c r="B4" s="222"/>
      <c r="C4" s="222"/>
      <c r="D4" s="222"/>
      <c r="E4" s="222"/>
      <c r="F4" s="222"/>
      <c r="G4" s="222"/>
      <c r="H4" s="222"/>
      <c r="I4" s="57"/>
      <c r="J4" s="57"/>
      <c r="K4" s="57"/>
    </row>
    <row r="5" spans="1:11" ht="26.25" customHeight="1" x14ac:dyDescent="0.2">
      <c r="A5" s="220" t="s">
        <v>319</v>
      </c>
      <c r="B5" s="220"/>
      <c r="C5" s="220"/>
      <c r="D5" s="220"/>
      <c r="E5" s="220"/>
      <c r="F5" s="220"/>
      <c r="G5" s="66"/>
      <c r="H5" s="57"/>
      <c r="I5" s="223" t="s">
        <v>0</v>
      </c>
      <c r="J5" s="223"/>
      <c r="K5" s="57"/>
    </row>
    <row r="6" spans="1:11" ht="16.5" customHeight="1" x14ac:dyDescent="0.2">
      <c r="A6" s="125"/>
      <c r="B6" s="224"/>
      <c r="C6" s="224"/>
      <c r="D6" s="224"/>
      <c r="E6" s="224"/>
      <c r="F6" s="126"/>
      <c r="G6" s="126"/>
      <c r="H6" s="57"/>
      <c r="I6" s="225" t="s">
        <v>1</v>
      </c>
      <c r="J6" s="225"/>
      <c r="K6" s="57"/>
    </row>
    <row r="7" spans="1:11" ht="13.5" customHeight="1" x14ac:dyDescent="0.2">
      <c r="A7" s="224" t="s">
        <v>320</v>
      </c>
      <c r="B7" s="224"/>
      <c r="C7" s="224"/>
      <c r="D7" s="224"/>
      <c r="E7" s="224"/>
      <c r="F7" s="224"/>
      <c r="G7" s="127"/>
      <c r="H7" s="57"/>
      <c r="I7" s="225"/>
      <c r="J7" s="225"/>
      <c r="K7" s="57"/>
    </row>
    <row r="8" spans="1:11" ht="39" customHeight="1" x14ac:dyDescent="0.2">
      <c r="A8" s="128" t="s">
        <v>404</v>
      </c>
      <c r="B8" s="129"/>
      <c r="C8" s="130"/>
      <c r="D8" s="131"/>
      <c r="E8" s="131"/>
      <c r="F8" s="132" t="s">
        <v>341</v>
      </c>
      <c r="G8" s="133"/>
      <c r="H8" s="57"/>
      <c r="I8" s="225"/>
      <c r="J8" s="225"/>
      <c r="K8" s="57"/>
    </row>
    <row r="9" spans="1:11" s="93" customFormat="1" ht="24.95" customHeight="1" x14ac:dyDescent="0.2">
      <c r="A9" s="226" t="s">
        <v>2</v>
      </c>
      <c r="B9" s="226"/>
      <c r="C9" s="226"/>
      <c r="D9" s="226" t="s">
        <v>5</v>
      </c>
      <c r="E9" s="226"/>
      <c r="F9" s="226"/>
      <c r="G9" s="226"/>
      <c r="H9" s="226"/>
      <c r="I9" s="226"/>
      <c r="J9" s="179" t="s">
        <v>9</v>
      </c>
      <c r="K9" s="179" t="s">
        <v>129</v>
      </c>
    </row>
    <row r="10" spans="1:11" s="121" customFormat="1" ht="24" customHeight="1" x14ac:dyDescent="0.2">
      <c r="A10" s="215" t="s">
        <v>141</v>
      </c>
      <c r="B10" s="215"/>
      <c r="C10" s="215"/>
      <c r="D10" s="215" t="s">
        <v>142</v>
      </c>
      <c r="E10" s="215"/>
      <c r="F10" s="215"/>
      <c r="G10" s="215"/>
      <c r="H10" s="215"/>
      <c r="I10" s="215"/>
      <c r="J10" s="180">
        <v>2422.6799999999998</v>
      </c>
      <c r="K10" s="181">
        <v>3.4846526300376456E-2</v>
      </c>
    </row>
    <row r="11" spans="1:11" s="121" customFormat="1" ht="24" customHeight="1" x14ac:dyDescent="0.2">
      <c r="A11" s="215" t="s">
        <v>143</v>
      </c>
      <c r="B11" s="215"/>
      <c r="C11" s="215"/>
      <c r="D11" s="215" t="s">
        <v>144</v>
      </c>
      <c r="E11" s="215"/>
      <c r="F11" s="215"/>
      <c r="G11" s="215"/>
      <c r="H11" s="215"/>
      <c r="I11" s="215"/>
      <c r="J11" s="180">
        <v>2359.27</v>
      </c>
      <c r="K11" s="181">
        <v>3.393447095971782E-2</v>
      </c>
    </row>
    <row r="12" spans="1:11" s="121" customFormat="1" ht="24" customHeight="1" x14ac:dyDescent="0.2">
      <c r="A12" s="215" t="s">
        <v>145</v>
      </c>
      <c r="B12" s="215"/>
      <c r="C12" s="215"/>
      <c r="D12" s="215" t="s">
        <v>146</v>
      </c>
      <c r="E12" s="215"/>
      <c r="F12" s="215"/>
      <c r="G12" s="215"/>
      <c r="H12" s="215"/>
      <c r="I12" s="215"/>
      <c r="J12" s="180">
        <v>2359.27</v>
      </c>
      <c r="K12" s="181">
        <v>3.393447095971782E-2</v>
      </c>
    </row>
    <row r="13" spans="1:11" s="121" customFormat="1" ht="24" customHeight="1" x14ac:dyDescent="0.2">
      <c r="A13" s="215" t="s">
        <v>147</v>
      </c>
      <c r="B13" s="215"/>
      <c r="C13" s="215"/>
      <c r="D13" s="215" t="s">
        <v>148</v>
      </c>
      <c r="E13" s="215"/>
      <c r="F13" s="215"/>
      <c r="G13" s="215"/>
      <c r="H13" s="215"/>
      <c r="I13" s="215"/>
      <c r="J13" s="180">
        <v>11388.29</v>
      </c>
      <c r="K13" s="181">
        <v>0.16380303919680445</v>
      </c>
    </row>
    <row r="14" spans="1:11" s="121" customFormat="1" ht="36" customHeight="1" x14ac:dyDescent="0.2">
      <c r="A14" s="215" t="s">
        <v>149</v>
      </c>
      <c r="B14" s="215"/>
      <c r="C14" s="215"/>
      <c r="D14" s="215" t="s">
        <v>150</v>
      </c>
      <c r="E14" s="215"/>
      <c r="F14" s="215"/>
      <c r="G14" s="215"/>
      <c r="H14" s="215"/>
      <c r="I14" s="215"/>
      <c r="J14" s="180">
        <v>46459.26</v>
      </c>
      <c r="K14" s="181">
        <v>0.66824501192317098</v>
      </c>
    </row>
    <row r="15" spans="1:11" s="121" customFormat="1" ht="24" customHeight="1" x14ac:dyDescent="0.2">
      <c r="A15" s="215" t="s">
        <v>151</v>
      </c>
      <c r="B15" s="215"/>
      <c r="C15" s="215"/>
      <c r="D15" s="215" t="s">
        <v>247</v>
      </c>
      <c r="E15" s="215"/>
      <c r="F15" s="215"/>
      <c r="G15" s="215"/>
      <c r="H15" s="215"/>
      <c r="I15" s="215"/>
      <c r="J15" s="180">
        <v>5962.67</v>
      </c>
      <c r="K15" s="181">
        <v>8.5763838796483929E-2</v>
      </c>
    </row>
    <row r="16" spans="1:11" s="121" customFormat="1" ht="24" customHeight="1" x14ac:dyDescent="0.2">
      <c r="A16" s="215" t="s">
        <v>248</v>
      </c>
      <c r="B16" s="215"/>
      <c r="C16" s="215"/>
      <c r="D16" s="215" t="s">
        <v>249</v>
      </c>
      <c r="E16" s="215"/>
      <c r="F16" s="215"/>
      <c r="G16" s="215"/>
      <c r="H16" s="215"/>
      <c r="I16" s="215"/>
      <c r="J16" s="180">
        <v>10677.42</v>
      </c>
      <c r="K16" s="181">
        <v>0.15357826739402877</v>
      </c>
    </row>
    <row r="17" spans="1:11" s="121" customFormat="1" ht="24" customHeight="1" x14ac:dyDescent="0.2">
      <c r="A17" s="215" t="s">
        <v>250</v>
      </c>
      <c r="B17" s="215"/>
      <c r="C17" s="215"/>
      <c r="D17" s="215" t="s">
        <v>152</v>
      </c>
      <c r="E17" s="215"/>
      <c r="F17" s="215"/>
      <c r="G17" s="215"/>
      <c r="H17" s="215"/>
      <c r="I17" s="215"/>
      <c r="J17" s="180">
        <v>29819.17</v>
      </c>
      <c r="K17" s="181">
        <v>0.42890290573265832</v>
      </c>
    </row>
    <row r="18" spans="1:11" s="121" customFormat="1" ht="24" customHeight="1" x14ac:dyDescent="0.2">
      <c r="A18" s="215" t="s">
        <v>153</v>
      </c>
      <c r="B18" s="215"/>
      <c r="C18" s="215"/>
      <c r="D18" s="215" t="s">
        <v>154</v>
      </c>
      <c r="E18" s="215"/>
      <c r="F18" s="215"/>
      <c r="G18" s="215"/>
      <c r="H18" s="215"/>
      <c r="I18" s="215"/>
      <c r="J18" s="180">
        <v>3893.24</v>
      </c>
      <c r="K18" s="181">
        <v>5.5998270532500227E-2</v>
      </c>
    </row>
    <row r="19" spans="1:11" s="121" customFormat="1" ht="24" customHeight="1" x14ac:dyDescent="0.2">
      <c r="A19" s="215" t="s">
        <v>155</v>
      </c>
      <c r="B19" s="215"/>
      <c r="C19" s="215"/>
      <c r="D19" s="215" t="s">
        <v>152</v>
      </c>
      <c r="E19" s="215"/>
      <c r="F19" s="215"/>
      <c r="G19" s="215"/>
      <c r="H19" s="215"/>
      <c r="I19" s="215"/>
      <c r="J19" s="180">
        <v>3893.24</v>
      </c>
      <c r="K19" s="181">
        <v>5.5998270532500227E-2</v>
      </c>
    </row>
    <row r="20" spans="1:11" s="121" customFormat="1" ht="24" customHeight="1" x14ac:dyDescent="0.2">
      <c r="A20" s="215" t="s">
        <v>156</v>
      </c>
      <c r="B20" s="215"/>
      <c r="C20" s="215"/>
      <c r="D20" s="215" t="s">
        <v>157</v>
      </c>
      <c r="E20" s="215"/>
      <c r="F20" s="215"/>
      <c r="G20" s="215"/>
      <c r="H20" s="215"/>
      <c r="I20" s="215"/>
      <c r="J20" s="180">
        <v>3001.55</v>
      </c>
      <c r="K20" s="181">
        <v>4.3172681087430019E-2</v>
      </c>
    </row>
    <row r="21" spans="1:11" s="121" customFormat="1" x14ac:dyDescent="0.2">
      <c r="A21" s="184"/>
      <c r="B21" s="184"/>
      <c r="C21" s="184"/>
      <c r="D21" s="184"/>
      <c r="E21" s="184"/>
      <c r="F21" s="184"/>
      <c r="G21" s="184"/>
      <c r="H21" s="184"/>
      <c r="I21" s="184"/>
      <c r="J21" s="184"/>
      <c r="K21" s="184"/>
    </row>
    <row r="22" spans="1:11" s="121" customFormat="1" x14ac:dyDescent="0.2">
      <c r="A22" s="217"/>
      <c r="B22" s="217"/>
      <c r="C22" s="217"/>
      <c r="D22" s="183"/>
      <c r="E22" s="182"/>
      <c r="F22" s="182"/>
      <c r="G22" s="218"/>
      <c r="H22" s="217"/>
      <c r="I22" s="216"/>
      <c r="J22" s="217"/>
      <c r="K22" s="217"/>
    </row>
    <row r="23" spans="1:11" s="121" customFormat="1" x14ac:dyDescent="0.2">
      <c r="A23" s="217"/>
      <c r="B23" s="217"/>
      <c r="C23" s="217"/>
      <c r="D23" s="183"/>
      <c r="E23" s="182"/>
      <c r="F23" s="182"/>
      <c r="G23" s="218"/>
      <c r="H23" s="217"/>
      <c r="I23" s="216"/>
      <c r="J23" s="217"/>
      <c r="K23" s="217"/>
    </row>
    <row r="24" spans="1:11" s="121" customFormat="1" x14ac:dyDescent="0.2">
      <c r="A24" s="217"/>
      <c r="B24" s="217"/>
      <c r="C24" s="217"/>
      <c r="D24" s="183"/>
      <c r="E24" s="182"/>
      <c r="F24" s="182"/>
      <c r="G24" s="218" t="s">
        <v>158</v>
      </c>
      <c r="H24" s="217"/>
      <c r="I24" s="216">
        <v>69524.289999999994</v>
      </c>
      <c r="J24" s="217"/>
      <c r="K24" s="217"/>
    </row>
    <row r="25" spans="1:11" s="121" customFormat="1" ht="24" customHeight="1" x14ac:dyDescent="0.2">
      <c r="A25" s="123"/>
      <c r="B25" s="123"/>
      <c r="C25" s="123"/>
      <c r="D25" s="123"/>
      <c r="E25" s="123"/>
      <c r="F25" s="123"/>
      <c r="G25" s="123"/>
      <c r="H25" s="123"/>
      <c r="I25" s="123"/>
      <c r="J25" s="123"/>
    </row>
    <row r="26" spans="1:11" s="121" customFormat="1" ht="24" customHeight="1" x14ac:dyDescent="0.2"/>
    <row r="27" spans="1:11" s="121" customFormat="1" ht="24" customHeight="1" x14ac:dyDescent="0.2"/>
    <row r="28" spans="1:11" s="121" customFormat="1" ht="24" customHeight="1" x14ac:dyDescent="0.2"/>
    <row r="29" spans="1:11" s="121" customFormat="1" ht="24" customHeight="1" x14ac:dyDescent="0.2"/>
    <row r="30" spans="1:11" s="121" customFormat="1" ht="24" customHeight="1" x14ac:dyDescent="0.2"/>
    <row r="31" spans="1:11" s="121" customFormat="1" ht="24" customHeight="1" x14ac:dyDescent="0.2"/>
    <row r="32" spans="1:11" s="121" customFormat="1" ht="24" customHeight="1" x14ac:dyDescent="0.2"/>
    <row r="33" s="121" customFormat="1" ht="24" customHeight="1" x14ac:dyDescent="0.2"/>
    <row r="34" s="121" customFormat="1" ht="24" customHeight="1" x14ac:dyDescent="0.2"/>
    <row r="35" s="121" customFormat="1" x14ac:dyDescent="0.2"/>
    <row r="36" s="121" customFormat="1" x14ac:dyDescent="0.2"/>
    <row r="37" s="121" customFormat="1" x14ac:dyDescent="0.2"/>
    <row r="38" s="121" customFormat="1" x14ac:dyDescent="0.2"/>
    <row r="39" s="121" customFormat="1" ht="60" customHeight="1" x14ac:dyDescent="0.2"/>
  </sheetData>
  <mergeCells count="42">
    <mergeCell ref="A1:H1"/>
    <mergeCell ref="A2:H2"/>
    <mergeCell ref="A3:H3"/>
    <mergeCell ref="A4:H4"/>
    <mergeCell ref="A24:C24"/>
    <mergeCell ref="G24:H24"/>
    <mergeCell ref="A20:C20"/>
    <mergeCell ref="D20:I20"/>
    <mergeCell ref="I5:J5"/>
    <mergeCell ref="A7:F7"/>
    <mergeCell ref="A5:F5"/>
    <mergeCell ref="B6:E6"/>
    <mergeCell ref="I6:J8"/>
    <mergeCell ref="A9:C9"/>
    <mergeCell ref="D9:I9"/>
    <mergeCell ref="A10:C10"/>
    <mergeCell ref="I24:K24"/>
    <mergeCell ref="A22:C22"/>
    <mergeCell ref="G22:H22"/>
    <mergeCell ref="I22:K22"/>
    <mergeCell ref="A23:C23"/>
    <mergeCell ref="G23:H23"/>
    <mergeCell ref="I23:K23"/>
    <mergeCell ref="D10:I10"/>
    <mergeCell ref="A15:C15"/>
    <mergeCell ref="D15:I15"/>
    <mergeCell ref="A16:C16"/>
    <mergeCell ref="D16:I16"/>
    <mergeCell ref="A19:C19"/>
    <mergeCell ref="D19:I19"/>
    <mergeCell ref="D17:I17"/>
    <mergeCell ref="A11:C11"/>
    <mergeCell ref="D11:I11"/>
    <mergeCell ref="D12:I12"/>
    <mergeCell ref="A13:C13"/>
    <mergeCell ref="D13:I13"/>
    <mergeCell ref="A12:C12"/>
    <mergeCell ref="A17:C17"/>
    <mergeCell ref="A14:C14"/>
    <mergeCell ref="D14:I14"/>
    <mergeCell ref="A18:C18"/>
    <mergeCell ref="D18:I18"/>
  </mergeCells>
  <pageMargins left="0.51181102362204722" right="0.51181102362204722" top="0.98425196850393704" bottom="0.98425196850393704" header="0.51181102362204722" footer="0.51181102362204722"/>
  <pageSetup paperSize="9" scale="45" fitToHeight="0" orientation="portrait" r:id="rId1"/>
  <headerFooter>
    <oddHeader xml:space="preserve">&amp;L &amp;CGOVERNO DO ESTADO DO PIAUÍ
SECRETARIA DE ESTADO DA EDUCAÇÃO E CULTURA - SEDUC
UNIDADE DE GESTÃO DE REDE FÍSICA - UGERF
MUNICÍPIO: CANTO DO BURITI
 </oddHeader>
    <oddFooter>&amp;L &amp;R&amp;G</oddFooter>
  </headerFooter>
  <rowBreaks count="1" manualBreakCount="1">
    <brk id="25" max="16383" man="1"/>
  </rowBreaks>
  <colBreaks count="1" manualBreakCount="1">
    <brk id="1" max="1048575" man="1"/>
  </colBreaks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view="pageBreakPreview" topLeftCell="A20" zoomScaleNormal="100" zoomScaleSheetLayoutView="100" workbookViewId="0">
      <selection activeCell="P42" sqref="P42"/>
    </sheetView>
  </sheetViews>
  <sheetFormatPr defaultRowHeight="14.25" x14ac:dyDescent="0.2"/>
  <cols>
    <col min="1" max="1" width="8.625" customWidth="1"/>
    <col min="2" max="2" width="13" customWidth="1"/>
    <col min="3" max="3" width="8.625" customWidth="1"/>
    <col min="4" max="4" width="58.25" customWidth="1"/>
    <col min="5" max="5" width="10.625" customWidth="1"/>
    <col min="6" max="6" width="7.875" customWidth="1"/>
    <col min="7" max="7" width="11.625" customWidth="1"/>
    <col min="8" max="8" width="16" customWidth="1"/>
    <col min="9" max="9" width="15.75" customWidth="1"/>
  </cols>
  <sheetData>
    <row r="1" spans="1:13" ht="20.25" customHeight="1" x14ac:dyDescent="0.2">
      <c r="A1" s="228" t="s">
        <v>10</v>
      </c>
      <c r="B1" s="228"/>
      <c r="C1" s="228"/>
      <c r="D1" s="228"/>
      <c r="E1" s="228"/>
      <c r="F1" s="228"/>
      <c r="G1" s="228"/>
      <c r="H1" s="228"/>
      <c r="I1" s="50"/>
    </row>
    <row r="2" spans="1:13" ht="14.25" customHeight="1" x14ac:dyDescent="0.2">
      <c r="A2" s="229" t="s">
        <v>11</v>
      </c>
      <c r="B2" s="229"/>
      <c r="C2" s="229"/>
      <c r="D2" s="229"/>
      <c r="E2" s="229"/>
      <c r="F2" s="229"/>
      <c r="G2" s="229"/>
      <c r="H2" s="229"/>
      <c r="I2" s="51"/>
    </row>
    <row r="3" spans="1:13" ht="14.25" customHeight="1" x14ac:dyDescent="0.2">
      <c r="A3" s="229" t="s">
        <v>12</v>
      </c>
      <c r="B3" s="229"/>
      <c r="C3" s="229"/>
      <c r="D3" s="229"/>
      <c r="E3" s="229"/>
      <c r="F3" s="229"/>
      <c r="G3" s="229"/>
      <c r="H3" s="229"/>
      <c r="I3" s="51"/>
    </row>
    <row r="4" spans="1:13" s="42" customFormat="1" ht="24" customHeight="1" x14ac:dyDescent="0.2">
      <c r="A4" s="228" t="s">
        <v>243</v>
      </c>
      <c r="B4" s="228"/>
      <c r="C4" s="228"/>
      <c r="D4" s="228"/>
      <c r="E4" s="228"/>
      <c r="F4" s="228"/>
      <c r="G4" s="228"/>
      <c r="H4" s="228"/>
      <c r="I4" s="50"/>
      <c r="J4" s="44"/>
      <c r="K4" s="44"/>
      <c r="M4" s="46"/>
    </row>
    <row r="5" spans="1:13" s="42" customFormat="1" ht="24" customHeight="1" x14ac:dyDescent="0.2">
      <c r="A5" s="228" t="s">
        <v>242</v>
      </c>
      <c r="B5" s="228"/>
      <c r="C5" s="228"/>
      <c r="D5" s="228"/>
      <c r="E5" s="228"/>
      <c r="F5" s="228"/>
      <c r="G5" s="228"/>
      <c r="H5" s="228"/>
      <c r="I5" s="61" t="s">
        <v>0</v>
      </c>
      <c r="J5" s="44"/>
      <c r="K5" s="44"/>
    </row>
    <row r="6" spans="1:13" s="42" customFormat="1" ht="21.75" customHeight="1" x14ac:dyDescent="0.2">
      <c r="A6" s="229" t="s">
        <v>338</v>
      </c>
      <c r="B6" s="229"/>
      <c r="C6" s="229"/>
      <c r="D6" s="229"/>
      <c r="E6" s="229"/>
      <c r="F6" s="229"/>
      <c r="G6" s="229"/>
      <c r="H6" s="229"/>
      <c r="I6" s="218" t="s">
        <v>1</v>
      </c>
      <c r="J6" s="44"/>
      <c r="K6" s="44"/>
    </row>
    <row r="7" spans="1:13" s="42" customFormat="1" ht="18" customHeight="1" x14ac:dyDescent="0.2">
      <c r="A7" s="230"/>
      <c r="B7" s="230"/>
      <c r="C7" s="230"/>
      <c r="D7" s="230"/>
      <c r="E7" s="230"/>
      <c r="F7" s="230"/>
      <c r="G7" s="230"/>
      <c r="H7" s="230"/>
      <c r="I7" s="218"/>
      <c r="J7" s="44"/>
      <c r="K7" s="44"/>
    </row>
    <row r="8" spans="1:13" s="42" customFormat="1" ht="12.75" customHeight="1" x14ac:dyDescent="0.25">
      <c r="A8" s="231" t="s">
        <v>120</v>
      </c>
      <c r="B8" s="231"/>
      <c r="C8" s="231"/>
      <c r="D8" s="231"/>
      <c r="E8" s="231"/>
      <c r="F8" s="231"/>
      <c r="G8" s="231"/>
      <c r="H8" s="231"/>
      <c r="I8" s="218"/>
      <c r="J8" s="44"/>
      <c r="K8" s="44"/>
      <c r="L8" s="44"/>
    </row>
    <row r="9" spans="1:13" s="43" customFormat="1" ht="23.25" customHeight="1" x14ac:dyDescent="0.2">
      <c r="A9" s="128" t="s">
        <v>404</v>
      </c>
      <c r="B9" s="2"/>
      <c r="C9" s="2"/>
      <c r="D9" s="2"/>
      <c r="E9" s="45"/>
      <c r="F9" s="45"/>
      <c r="G9" s="117" t="s">
        <v>341</v>
      </c>
      <c r="H9" s="117"/>
      <c r="I9" s="227"/>
      <c r="J9" s="44"/>
      <c r="K9" s="44"/>
      <c r="L9" s="44"/>
      <c r="M9" s="44"/>
    </row>
    <row r="10" spans="1:13" s="111" customFormat="1" ht="30" customHeight="1" x14ac:dyDescent="0.2">
      <c r="A10" s="185" t="s">
        <v>2</v>
      </c>
      <c r="B10" s="179" t="s">
        <v>3</v>
      </c>
      <c r="C10" s="185" t="s">
        <v>4</v>
      </c>
      <c r="D10" s="185" t="s">
        <v>5</v>
      </c>
      <c r="E10" s="136" t="s">
        <v>6</v>
      </c>
      <c r="F10" s="179" t="s">
        <v>7</v>
      </c>
      <c r="G10" s="179" t="s">
        <v>8</v>
      </c>
      <c r="H10" s="179" t="s">
        <v>9</v>
      </c>
      <c r="I10" s="179" t="s">
        <v>129</v>
      </c>
    </row>
    <row r="11" spans="1:13" s="115" customFormat="1" ht="24" customHeight="1" x14ac:dyDescent="0.2">
      <c r="A11" s="186" t="s">
        <v>141</v>
      </c>
      <c r="B11" s="186"/>
      <c r="C11" s="186"/>
      <c r="D11" s="186" t="s">
        <v>142</v>
      </c>
      <c r="E11" s="186"/>
      <c r="F11" s="118"/>
      <c r="G11" s="186"/>
      <c r="H11" s="180">
        <v>2422.6799999999998</v>
      </c>
      <c r="I11" s="181">
        <v>3.4846526300376456E-2</v>
      </c>
    </row>
    <row r="12" spans="1:13" s="115" customFormat="1" ht="24" customHeight="1" x14ac:dyDescent="0.2">
      <c r="A12" s="165" t="s">
        <v>159</v>
      </c>
      <c r="B12" s="138" t="s">
        <v>303</v>
      </c>
      <c r="C12" s="165" t="s">
        <v>161</v>
      </c>
      <c r="D12" s="165" t="s">
        <v>162</v>
      </c>
      <c r="E12" s="137" t="s">
        <v>163</v>
      </c>
      <c r="F12" s="138">
        <v>2</v>
      </c>
      <c r="G12" s="139">
        <v>1211.3399999999999</v>
      </c>
      <c r="H12" s="139">
        <v>2422.6799999999998</v>
      </c>
      <c r="I12" s="116">
        <v>3.4846526300376456E-2</v>
      </c>
    </row>
    <row r="13" spans="1:13" s="115" customFormat="1" ht="24" customHeight="1" x14ac:dyDescent="0.2">
      <c r="A13" s="186" t="s">
        <v>143</v>
      </c>
      <c r="B13" s="186"/>
      <c r="C13" s="186"/>
      <c r="D13" s="186" t="s">
        <v>144</v>
      </c>
      <c r="E13" s="186"/>
      <c r="F13" s="118"/>
      <c r="G13" s="186"/>
      <c r="H13" s="180">
        <v>2359.27</v>
      </c>
      <c r="I13" s="181">
        <v>3.393447095971782E-2</v>
      </c>
    </row>
    <row r="14" spans="1:13" s="115" customFormat="1" ht="24" customHeight="1" x14ac:dyDescent="0.2">
      <c r="A14" s="186" t="s">
        <v>145</v>
      </c>
      <c r="B14" s="186"/>
      <c r="C14" s="186"/>
      <c r="D14" s="186" t="s">
        <v>146</v>
      </c>
      <c r="E14" s="186"/>
      <c r="F14" s="118"/>
      <c r="G14" s="186"/>
      <c r="H14" s="180">
        <v>2359.27</v>
      </c>
      <c r="I14" s="181">
        <v>3.393447095971782E-2</v>
      </c>
    </row>
    <row r="15" spans="1:13" s="115" customFormat="1" ht="32.25" customHeight="1" x14ac:dyDescent="0.2">
      <c r="A15" s="165" t="s">
        <v>164</v>
      </c>
      <c r="B15" s="138" t="s">
        <v>165</v>
      </c>
      <c r="C15" s="165" t="s">
        <v>161</v>
      </c>
      <c r="D15" s="165" t="s">
        <v>166</v>
      </c>
      <c r="E15" s="137" t="s">
        <v>167</v>
      </c>
      <c r="F15" s="138">
        <v>4.5</v>
      </c>
      <c r="G15" s="139">
        <v>384.5</v>
      </c>
      <c r="H15" s="139">
        <v>1730.25</v>
      </c>
      <c r="I15" s="116">
        <v>2.4886985541312252E-2</v>
      </c>
    </row>
    <row r="16" spans="1:13" s="115" customFormat="1" ht="36" customHeight="1" x14ac:dyDescent="0.2">
      <c r="A16" s="165" t="s">
        <v>168</v>
      </c>
      <c r="B16" s="138" t="s">
        <v>169</v>
      </c>
      <c r="C16" s="165" t="s">
        <v>170</v>
      </c>
      <c r="D16" s="165" t="s">
        <v>171</v>
      </c>
      <c r="E16" s="137" t="s">
        <v>172</v>
      </c>
      <c r="F16" s="138">
        <v>1797.21</v>
      </c>
      <c r="G16" s="139">
        <v>0.35</v>
      </c>
      <c r="H16" s="139">
        <v>629.02</v>
      </c>
      <c r="I16" s="116">
        <v>9.0474854184055681E-3</v>
      </c>
    </row>
    <row r="17" spans="1:9" s="115" customFormat="1" ht="24" customHeight="1" x14ac:dyDescent="0.2">
      <c r="A17" s="186" t="s">
        <v>147</v>
      </c>
      <c r="B17" s="186"/>
      <c r="C17" s="186"/>
      <c r="D17" s="186" t="s">
        <v>148</v>
      </c>
      <c r="E17" s="186"/>
      <c r="F17" s="118"/>
      <c r="G17" s="186"/>
      <c r="H17" s="180">
        <v>11388.29</v>
      </c>
      <c r="I17" s="181">
        <v>0.16380303919680445</v>
      </c>
    </row>
    <row r="18" spans="1:9" s="115" customFormat="1" ht="32.25" customHeight="1" x14ac:dyDescent="0.2">
      <c r="A18" s="165" t="s">
        <v>173</v>
      </c>
      <c r="B18" s="138" t="s">
        <v>174</v>
      </c>
      <c r="C18" s="165" t="s">
        <v>161</v>
      </c>
      <c r="D18" s="165" t="s">
        <v>175</v>
      </c>
      <c r="E18" s="137" t="s">
        <v>172</v>
      </c>
      <c r="F18" s="138">
        <v>1172.6300000000001</v>
      </c>
      <c r="G18" s="139">
        <v>7.01</v>
      </c>
      <c r="H18" s="139">
        <v>8220.1299999999992</v>
      </c>
      <c r="I18" s="116">
        <v>0.11823392946551486</v>
      </c>
    </row>
    <row r="19" spans="1:9" s="115" customFormat="1" ht="30.75" customHeight="1" x14ac:dyDescent="0.2">
      <c r="A19" s="165" t="s">
        <v>253</v>
      </c>
      <c r="B19" s="138" t="s">
        <v>254</v>
      </c>
      <c r="C19" s="165" t="s">
        <v>170</v>
      </c>
      <c r="D19" s="165" t="s">
        <v>255</v>
      </c>
      <c r="E19" s="137" t="s">
        <v>172</v>
      </c>
      <c r="F19" s="138">
        <v>144.27000000000001</v>
      </c>
      <c r="G19" s="139">
        <v>19.29</v>
      </c>
      <c r="H19" s="139">
        <v>2782.96</v>
      </c>
      <c r="I19" s="116">
        <v>4.002860007631865E-2</v>
      </c>
    </row>
    <row r="20" spans="1:9" s="115" customFormat="1" ht="30.75" customHeight="1" x14ac:dyDescent="0.2">
      <c r="A20" s="165" t="s">
        <v>256</v>
      </c>
      <c r="B20" s="138" t="s">
        <v>257</v>
      </c>
      <c r="C20" s="165" t="s">
        <v>170</v>
      </c>
      <c r="D20" s="165" t="s">
        <v>258</v>
      </c>
      <c r="E20" s="137" t="s">
        <v>172</v>
      </c>
      <c r="F20" s="138">
        <v>144.27000000000001</v>
      </c>
      <c r="G20" s="139">
        <v>2.67</v>
      </c>
      <c r="H20" s="139">
        <v>385.2</v>
      </c>
      <c r="I20" s="116">
        <v>5.5405096549709463E-3</v>
      </c>
    </row>
    <row r="21" spans="1:9" s="115" customFormat="1" ht="24" customHeight="1" x14ac:dyDescent="0.2">
      <c r="A21" s="186" t="s">
        <v>149</v>
      </c>
      <c r="B21" s="186"/>
      <c r="C21" s="186"/>
      <c r="D21" s="186" t="s">
        <v>150</v>
      </c>
      <c r="E21" s="186"/>
      <c r="F21" s="118"/>
      <c r="G21" s="186"/>
      <c r="H21" s="180">
        <v>46459.26</v>
      </c>
      <c r="I21" s="181">
        <v>0.66824501192317098</v>
      </c>
    </row>
    <row r="22" spans="1:9" s="115" customFormat="1" ht="24" customHeight="1" x14ac:dyDescent="0.2">
      <c r="A22" s="186" t="s">
        <v>151</v>
      </c>
      <c r="B22" s="186"/>
      <c r="C22" s="186"/>
      <c r="D22" s="186" t="s">
        <v>247</v>
      </c>
      <c r="E22" s="186"/>
      <c r="F22" s="118"/>
      <c r="G22" s="186"/>
      <c r="H22" s="180">
        <v>5962.67</v>
      </c>
      <c r="I22" s="181">
        <v>8.5763838796483929E-2</v>
      </c>
    </row>
    <row r="23" spans="1:9" s="115" customFormat="1" ht="65.25" customHeight="1" x14ac:dyDescent="0.2">
      <c r="A23" s="165" t="s">
        <v>176</v>
      </c>
      <c r="B23" s="138" t="s">
        <v>315</v>
      </c>
      <c r="C23" s="165" t="s">
        <v>170</v>
      </c>
      <c r="D23" s="165" t="s">
        <v>316</v>
      </c>
      <c r="E23" s="137" t="s">
        <v>172</v>
      </c>
      <c r="F23" s="138">
        <v>144.27000000000001</v>
      </c>
      <c r="G23" s="139">
        <v>4.33</v>
      </c>
      <c r="H23" s="139">
        <v>624.67999999999995</v>
      </c>
      <c r="I23" s="116">
        <v>8.9850611922825813E-3</v>
      </c>
    </row>
    <row r="24" spans="1:9" s="115" customFormat="1" ht="36" customHeight="1" x14ac:dyDescent="0.2">
      <c r="A24" s="165" t="s">
        <v>179</v>
      </c>
      <c r="B24" s="138" t="s">
        <v>317</v>
      </c>
      <c r="C24" s="165" t="s">
        <v>170</v>
      </c>
      <c r="D24" s="165" t="s">
        <v>318</v>
      </c>
      <c r="E24" s="137" t="s">
        <v>172</v>
      </c>
      <c r="F24" s="138">
        <v>144.27000000000001</v>
      </c>
      <c r="G24" s="139">
        <v>37</v>
      </c>
      <c r="H24" s="139">
        <v>5337.99</v>
      </c>
      <c r="I24" s="116">
        <v>7.6778777604201348E-2</v>
      </c>
    </row>
    <row r="25" spans="1:9" s="115" customFormat="1" ht="24" customHeight="1" x14ac:dyDescent="0.2">
      <c r="A25" s="186" t="s">
        <v>248</v>
      </c>
      <c r="B25" s="186"/>
      <c r="C25" s="186"/>
      <c r="D25" s="186" t="s">
        <v>249</v>
      </c>
      <c r="E25" s="186"/>
      <c r="F25" s="118"/>
      <c r="G25" s="186"/>
      <c r="H25" s="180">
        <v>10677.42</v>
      </c>
      <c r="I25" s="181">
        <v>0.15357826739402877</v>
      </c>
    </row>
    <row r="26" spans="1:9" s="115" customFormat="1" ht="60" customHeight="1" x14ac:dyDescent="0.2">
      <c r="A26" s="165" t="s">
        <v>262</v>
      </c>
      <c r="B26" s="138" t="s">
        <v>263</v>
      </c>
      <c r="C26" s="165" t="s">
        <v>161</v>
      </c>
      <c r="D26" s="165" t="s">
        <v>264</v>
      </c>
      <c r="E26" s="137" t="s">
        <v>172</v>
      </c>
      <c r="F26" s="138">
        <v>144.27000000000001</v>
      </c>
      <c r="G26" s="139">
        <v>74.010000000000005</v>
      </c>
      <c r="H26" s="139">
        <v>10677.42</v>
      </c>
      <c r="I26" s="116">
        <v>0.15357826739402877</v>
      </c>
    </row>
    <row r="27" spans="1:9" s="115" customFormat="1" ht="24" customHeight="1" x14ac:dyDescent="0.2">
      <c r="A27" s="186" t="s">
        <v>250</v>
      </c>
      <c r="B27" s="186"/>
      <c r="C27" s="186"/>
      <c r="D27" s="186" t="s">
        <v>152</v>
      </c>
      <c r="E27" s="186"/>
      <c r="F27" s="118"/>
      <c r="G27" s="186"/>
      <c r="H27" s="180">
        <v>29819.17</v>
      </c>
      <c r="I27" s="181">
        <v>0.42890290573265832</v>
      </c>
    </row>
    <row r="28" spans="1:9" s="115" customFormat="1" ht="30" customHeight="1" x14ac:dyDescent="0.2">
      <c r="A28" s="165" t="s">
        <v>265</v>
      </c>
      <c r="B28" s="138" t="s">
        <v>177</v>
      </c>
      <c r="C28" s="165" t="s">
        <v>170</v>
      </c>
      <c r="D28" s="165" t="s">
        <v>178</v>
      </c>
      <c r="E28" s="137" t="s">
        <v>172</v>
      </c>
      <c r="F28" s="138">
        <v>1097.0999999999999</v>
      </c>
      <c r="G28" s="139">
        <v>14.21</v>
      </c>
      <c r="H28" s="139">
        <v>15589.79</v>
      </c>
      <c r="I28" s="116">
        <v>0.22423515579950548</v>
      </c>
    </row>
    <row r="29" spans="1:9" s="115" customFormat="1" ht="30" customHeight="1" x14ac:dyDescent="0.2">
      <c r="A29" s="165" t="s">
        <v>266</v>
      </c>
      <c r="B29" s="138" t="s">
        <v>180</v>
      </c>
      <c r="C29" s="165" t="s">
        <v>170</v>
      </c>
      <c r="D29" s="165" t="s">
        <v>181</v>
      </c>
      <c r="E29" s="137" t="s">
        <v>172</v>
      </c>
      <c r="F29" s="138">
        <v>1097.0999999999999</v>
      </c>
      <c r="G29" s="139">
        <v>12.97</v>
      </c>
      <c r="H29" s="139">
        <v>14229.38</v>
      </c>
      <c r="I29" s="116">
        <v>0.20466774993315287</v>
      </c>
    </row>
    <row r="30" spans="1:9" s="115" customFormat="1" ht="24" customHeight="1" x14ac:dyDescent="0.2">
      <c r="A30" s="186" t="s">
        <v>153</v>
      </c>
      <c r="B30" s="186"/>
      <c r="C30" s="186"/>
      <c r="D30" s="186" t="s">
        <v>154</v>
      </c>
      <c r="E30" s="186"/>
      <c r="F30" s="118"/>
      <c r="G30" s="186"/>
      <c r="H30" s="180">
        <v>3893.24</v>
      </c>
      <c r="I30" s="181">
        <v>5.5998270532500227E-2</v>
      </c>
    </row>
    <row r="31" spans="1:9" s="115" customFormat="1" ht="24" customHeight="1" x14ac:dyDescent="0.2">
      <c r="A31" s="186" t="s">
        <v>155</v>
      </c>
      <c r="B31" s="186"/>
      <c r="C31" s="186"/>
      <c r="D31" s="186" t="s">
        <v>152</v>
      </c>
      <c r="E31" s="186"/>
      <c r="F31" s="118"/>
      <c r="G31" s="186"/>
      <c r="H31" s="180">
        <v>3893.24</v>
      </c>
      <c r="I31" s="181">
        <v>5.5998270532500227E-2</v>
      </c>
    </row>
    <row r="32" spans="1:9" s="115" customFormat="1" ht="27" customHeight="1" x14ac:dyDescent="0.2">
      <c r="A32" s="165" t="s">
        <v>182</v>
      </c>
      <c r="B32" s="138" t="s">
        <v>267</v>
      </c>
      <c r="C32" s="165" t="s">
        <v>161</v>
      </c>
      <c r="D32" s="165" t="s">
        <v>268</v>
      </c>
      <c r="E32" s="137" t="s">
        <v>167</v>
      </c>
      <c r="F32" s="138">
        <v>382.01</v>
      </c>
      <c r="G32" s="139">
        <v>5.33</v>
      </c>
      <c r="H32" s="139">
        <v>2036.11</v>
      </c>
      <c r="I32" s="116">
        <v>2.9286311302136273E-2</v>
      </c>
    </row>
    <row r="33" spans="1:9" s="115" customFormat="1" ht="29.25" customHeight="1" x14ac:dyDescent="0.2">
      <c r="A33" s="165" t="s">
        <v>183</v>
      </c>
      <c r="B33" s="138" t="s">
        <v>180</v>
      </c>
      <c r="C33" s="165" t="s">
        <v>170</v>
      </c>
      <c r="D33" s="165" t="s">
        <v>181</v>
      </c>
      <c r="E33" s="137" t="s">
        <v>172</v>
      </c>
      <c r="F33" s="138">
        <v>117.17</v>
      </c>
      <c r="G33" s="139">
        <v>12.97</v>
      </c>
      <c r="H33" s="139">
        <v>1519.69</v>
      </c>
      <c r="I33" s="116">
        <v>2.1858403731990647E-2</v>
      </c>
    </row>
    <row r="34" spans="1:9" s="115" customFormat="1" ht="28.5" customHeight="1" x14ac:dyDescent="0.2">
      <c r="A34" s="165" t="s">
        <v>269</v>
      </c>
      <c r="B34" s="138" t="s">
        <v>270</v>
      </c>
      <c r="C34" s="165" t="s">
        <v>170</v>
      </c>
      <c r="D34" s="165" t="s">
        <v>271</v>
      </c>
      <c r="E34" s="137" t="s">
        <v>172</v>
      </c>
      <c r="F34" s="138">
        <v>117.17</v>
      </c>
      <c r="G34" s="139">
        <v>2.88</v>
      </c>
      <c r="H34" s="139">
        <v>337.44</v>
      </c>
      <c r="I34" s="116">
        <v>4.8535554983733025E-3</v>
      </c>
    </row>
    <row r="35" spans="1:9" s="115" customFormat="1" ht="24" customHeight="1" x14ac:dyDescent="0.2">
      <c r="A35" s="186" t="s">
        <v>156</v>
      </c>
      <c r="B35" s="186"/>
      <c r="C35" s="186"/>
      <c r="D35" s="186" t="s">
        <v>157</v>
      </c>
      <c r="E35" s="186"/>
      <c r="F35" s="118"/>
      <c r="G35" s="186"/>
      <c r="H35" s="180">
        <v>3001.55</v>
      </c>
      <c r="I35" s="181">
        <v>4.3172681087430019E-2</v>
      </c>
    </row>
    <row r="36" spans="1:9" s="115" customFormat="1" ht="24" customHeight="1" x14ac:dyDescent="0.2">
      <c r="A36" s="165" t="s">
        <v>184</v>
      </c>
      <c r="B36" s="138" t="s">
        <v>185</v>
      </c>
      <c r="C36" s="165" t="s">
        <v>170</v>
      </c>
      <c r="D36" s="165" t="s">
        <v>186</v>
      </c>
      <c r="E36" s="137" t="s">
        <v>172</v>
      </c>
      <c r="F36" s="138">
        <v>1776.07</v>
      </c>
      <c r="G36" s="139">
        <v>1.69</v>
      </c>
      <c r="H36" s="139">
        <v>3001.55</v>
      </c>
      <c r="I36" s="116">
        <v>4.3172681087430019E-2</v>
      </c>
    </row>
    <row r="37" spans="1:9" s="115" customFormat="1" x14ac:dyDescent="0.2">
      <c r="A37" s="184"/>
      <c r="B37" s="184"/>
      <c r="C37" s="184"/>
      <c r="D37" s="184"/>
      <c r="E37" s="184"/>
      <c r="F37" s="184"/>
      <c r="G37" s="184"/>
      <c r="H37" s="184"/>
      <c r="I37" s="184"/>
    </row>
    <row r="38" spans="1:9" s="115" customFormat="1" ht="12.75" customHeight="1" x14ac:dyDescent="0.2">
      <c r="A38" s="217"/>
      <c r="B38" s="217"/>
      <c r="C38" s="217"/>
      <c r="D38" s="183"/>
      <c r="E38" s="218"/>
      <c r="F38" s="217"/>
      <c r="G38" s="216"/>
      <c r="H38" s="217"/>
      <c r="I38" s="217"/>
    </row>
    <row r="39" spans="1:9" x14ac:dyDescent="0.2">
      <c r="A39" s="217"/>
      <c r="B39" s="217"/>
      <c r="C39" s="217"/>
      <c r="D39" s="183"/>
      <c r="E39" s="218"/>
      <c r="F39" s="217"/>
      <c r="G39" s="216"/>
      <c r="H39" s="217"/>
      <c r="I39" s="217"/>
    </row>
    <row r="40" spans="1:9" x14ac:dyDescent="0.2">
      <c r="A40" s="217"/>
      <c r="B40" s="217"/>
      <c r="C40" s="217"/>
      <c r="D40" s="183"/>
      <c r="E40" s="218" t="s">
        <v>158</v>
      </c>
      <c r="F40" s="217"/>
      <c r="G40" s="216">
        <v>69524.289999999994</v>
      </c>
      <c r="H40" s="217"/>
      <c r="I40" s="217"/>
    </row>
    <row r="41" spans="1:9" x14ac:dyDescent="0.2">
      <c r="A41" s="119"/>
      <c r="B41" s="119"/>
      <c r="C41" s="119"/>
      <c r="D41" s="119"/>
      <c r="E41" s="119"/>
      <c r="F41" s="119"/>
      <c r="G41" s="119"/>
      <c r="H41" s="119"/>
      <c r="I41" s="119"/>
    </row>
  </sheetData>
  <mergeCells count="18">
    <mergeCell ref="A38:C38"/>
    <mergeCell ref="E38:F38"/>
    <mergeCell ref="G38:I38"/>
    <mergeCell ref="A40:C40"/>
    <mergeCell ref="E40:F40"/>
    <mergeCell ref="G40:I40"/>
    <mergeCell ref="A39:C39"/>
    <mergeCell ref="E39:F39"/>
    <mergeCell ref="G39:I39"/>
    <mergeCell ref="I6:I9"/>
    <mergeCell ref="A1:H1"/>
    <mergeCell ref="A2:H2"/>
    <mergeCell ref="A3:H3"/>
    <mergeCell ref="A4:H4"/>
    <mergeCell ref="A5:H5"/>
    <mergeCell ref="A6:H6"/>
    <mergeCell ref="A7:H7"/>
    <mergeCell ref="A8:H8"/>
  </mergeCells>
  <printOptions horizontalCentered="1"/>
  <pageMargins left="0.51181102362204722" right="0.51181102362204722" top="0.78740157480314965" bottom="0.39370078740157483" header="0.31496062992125984" footer="0.31496062992125984"/>
  <pageSetup paperSize="9" scale="56" fitToHeight="0" orientation="portrait" r:id="rId1"/>
  <headerFooter>
    <oddFooter>&amp;R&amp;G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"/>
  <sheetViews>
    <sheetView view="pageBreakPreview" zoomScaleNormal="100" zoomScaleSheetLayoutView="100" workbookViewId="0">
      <selection activeCell="C26" sqref="C26"/>
    </sheetView>
  </sheetViews>
  <sheetFormatPr defaultRowHeight="14.25" x14ac:dyDescent="0.2"/>
  <cols>
    <col min="1" max="1" width="16.875" customWidth="1"/>
    <col min="2" max="2" width="36.75" customWidth="1"/>
    <col min="3" max="3" width="26.25" customWidth="1"/>
    <col min="4" max="4" width="18.5" customWidth="1"/>
    <col min="5" max="5" width="17.125" customWidth="1"/>
  </cols>
  <sheetData>
    <row r="1" spans="1:6" ht="22.5" customHeight="1" x14ac:dyDescent="0.2">
      <c r="A1" s="232" t="s">
        <v>10</v>
      </c>
      <c r="B1" s="232"/>
      <c r="C1" s="232"/>
      <c r="D1" s="232"/>
      <c r="E1" s="86"/>
    </row>
    <row r="2" spans="1:6" ht="20.100000000000001" customHeight="1" x14ac:dyDescent="0.2">
      <c r="A2" s="233" t="s">
        <v>11</v>
      </c>
      <c r="B2" s="233"/>
      <c r="C2" s="233"/>
      <c r="D2" s="233"/>
      <c r="E2" s="87"/>
    </row>
    <row r="3" spans="1:6" ht="20.100000000000001" customHeight="1" x14ac:dyDescent="0.2">
      <c r="A3" s="233" t="s">
        <v>12</v>
      </c>
      <c r="B3" s="233"/>
      <c r="C3" s="233"/>
      <c r="D3" s="233"/>
      <c r="E3" s="87"/>
    </row>
    <row r="4" spans="1:6" ht="20.100000000000001" customHeight="1" x14ac:dyDescent="0.2">
      <c r="A4" s="232" t="s">
        <v>243</v>
      </c>
      <c r="B4" s="232"/>
      <c r="C4" s="232"/>
      <c r="D4" s="232"/>
      <c r="E4" s="56" t="s">
        <v>0</v>
      </c>
      <c r="F4" s="53"/>
    </row>
    <row r="5" spans="1:6" ht="20.100000000000001" customHeight="1" x14ac:dyDescent="0.2">
      <c r="A5" s="232" t="s">
        <v>242</v>
      </c>
      <c r="B5" s="232"/>
      <c r="C5" s="232"/>
      <c r="D5" s="232"/>
      <c r="E5" s="218" t="s">
        <v>1</v>
      </c>
      <c r="F5" s="92"/>
    </row>
    <row r="6" spans="1:6" ht="20.100000000000001" customHeight="1" x14ac:dyDescent="0.2">
      <c r="A6" s="233" t="s">
        <v>338</v>
      </c>
      <c r="B6" s="233"/>
      <c r="C6" s="233"/>
      <c r="D6" s="233"/>
      <c r="E6" s="218"/>
      <c r="F6" s="92"/>
    </row>
    <row r="7" spans="1:6" ht="21" customHeight="1" x14ac:dyDescent="0.2">
      <c r="A7" s="233" t="s">
        <v>196</v>
      </c>
      <c r="B7" s="233"/>
      <c r="C7" s="235"/>
      <c r="D7" s="114" t="s">
        <v>252</v>
      </c>
      <c r="E7" s="234"/>
      <c r="F7" s="92"/>
    </row>
    <row r="8" spans="1:6" ht="20.100000000000001" customHeight="1" x14ac:dyDescent="0.2">
      <c r="A8" s="128" t="s">
        <v>404</v>
      </c>
      <c r="B8" s="2"/>
      <c r="C8" s="88"/>
      <c r="D8" s="89"/>
      <c r="E8" s="90"/>
      <c r="F8" s="92"/>
    </row>
    <row r="9" spans="1:6" s="122" customFormat="1" ht="15" x14ac:dyDescent="0.2">
      <c r="A9" s="187" t="s">
        <v>2</v>
      </c>
      <c r="B9" s="187" t="s">
        <v>5</v>
      </c>
      <c r="C9" s="188" t="s">
        <v>187</v>
      </c>
      <c r="D9" s="188" t="s">
        <v>188</v>
      </c>
      <c r="E9" s="188" t="s">
        <v>189</v>
      </c>
    </row>
    <row r="10" spans="1:6" s="122" customFormat="1" ht="24" customHeight="1" thickBot="1" x14ac:dyDescent="0.25">
      <c r="A10" s="189" t="s">
        <v>141</v>
      </c>
      <c r="B10" s="189" t="s">
        <v>142</v>
      </c>
      <c r="C10" s="190" t="s">
        <v>342</v>
      </c>
      <c r="D10" s="193" t="s">
        <v>343</v>
      </c>
      <c r="E10" s="193" t="s">
        <v>343</v>
      </c>
    </row>
    <row r="11" spans="1:6" s="122" customFormat="1" ht="24" customHeight="1" thickTop="1" thickBot="1" x14ac:dyDescent="0.25">
      <c r="A11" s="189" t="s">
        <v>143</v>
      </c>
      <c r="B11" s="189" t="s">
        <v>144</v>
      </c>
      <c r="C11" s="190" t="s">
        <v>344</v>
      </c>
      <c r="D11" s="194" t="s">
        <v>344</v>
      </c>
      <c r="E11" s="190" t="s">
        <v>190</v>
      </c>
    </row>
    <row r="12" spans="1:6" s="122" customFormat="1" ht="24" customHeight="1" thickTop="1" thickBot="1" x14ac:dyDescent="0.25">
      <c r="A12" s="189" t="s">
        <v>145</v>
      </c>
      <c r="B12" s="189" t="s">
        <v>146</v>
      </c>
      <c r="C12" s="190" t="s">
        <v>344</v>
      </c>
      <c r="D12" s="193" t="s">
        <v>344</v>
      </c>
      <c r="E12" s="190" t="s">
        <v>190</v>
      </c>
    </row>
    <row r="13" spans="1:6" s="122" customFormat="1" ht="24" customHeight="1" thickTop="1" thickBot="1" x14ac:dyDescent="0.25">
      <c r="A13" s="189" t="s">
        <v>147</v>
      </c>
      <c r="B13" s="189" t="s">
        <v>148</v>
      </c>
      <c r="C13" s="190" t="s">
        <v>345</v>
      </c>
      <c r="D13" s="193" t="s">
        <v>345</v>
      </c>
      <c r="E13" s="190" t="s">
        <v>190</v>
      </c>
    </row>
    <row r="14" spans="1:6" s="122" customFormat="1" ht="24" customHeight="1" thickTop="1" thickBot="1" x14ac:dyDescent="0.25">
      <c r="A14" s="189" t="s">
        <v>149</v>
      </c>
      <c r="B14" s="189" t="s">
        <v>150</v>
      </c>
      <c r="C14" s="190" t="s">
        <v>346</v>
      </c>
      <c r="D14" s="194" t="s">
        <v>347</v>
      </c>
      <c r="E14" s="194" t="s">
        <v>348</v>
      </c>
    </row>
    <row r="15" spans="1:6" s="122" customFormat="1" ht="24" customHeight="1" thickTop="1" thickBot="1" x14ac:dyDescent="0.25">
      <c r="A15" s="189" t="s">
        <v>151</v>
      </c>
      <c r="B15" s="189" t="s">
        <v>247</v>
      </c>
      <c r="C15" s="190" t="s">
        <v>349</v>
      </c>
      <c r="D15" s="193" t="s">
        <v>349</v>
      </c>
      <c r="E15" s="190" t="s">
        <v>190</v>
      </c>
    </row>
    <row r="16" spans="1:6" s="122" customFormat="1" ht="24" customHeight="1" thickTop="1" thickBot="1" x14ac:dyDescent="0.25">
      <c r="A16" s="189" t="s">
        <v>248</v>
      </c>
      <c r="B16" s="189" t="s">
        <v>249</v>
      </c>
      <c r="C16" s="190" t="s">
        <v>350</v>
      </c>
      <c r="D16" s="193" t="s">
        <v>350</v>
      </c>
      <c r="E16" s="190" t="s">
        <v>190</v>
      </c>
    </row>
    <row r="17" spans="1:7" s="122" customFormat="1" ht="24" customHeight="1" thickTop="1" thickBot="1" x14ac:dyDescent="0.25">
      <c r="A17" s="189" t="s">
        <v>250</v>
      </c>
      <c r="B17" s="189" t="s">
        <v>152</v>
      </c>
      <c r="C17" s="190" t="s">
        <v>351</v>
      </c>
      <c r="D17" s="193" t="s">
        <v>352</v>
      </c>
      <c r="E17" s="193" t="s">
        <v>353</v>
      </c>
    </row>
    <row r="18" spans="1:7" s="122" customFormat="1" ht="24" customHeight="1" thickTop="1" thickBot="1" x14ac:dyDescent="0.25">
      <c r="A18" s="189" t="s">
        <v>153</v>
      </c>
      <c r="B18" s="189" t="s">
        <v>154</v>
      </c>
      <c r="C18" s="190" t="s">
        <v>354</v>
      </c>
      <c r="D18" s="190" t="s">
        <v>190</v>
      </c>
      <c r="E18" s="194" t="s">
        <v>354</v>
      </c>
    </row>
    <row r="19" spans="1:7" s="122" customFormat="1" ht="24" customHeight="1" thickTop="1" thickBot="1" x14ac:dyDescent="0.25">
      <c r="A19" s="189" t="s">
        <v>155</v>
      </c>
      <c r="B19" s="189" t="s">
        <v>152</v>
      </c>
      <c r="C19" s="190" t="s">
        <v>354</v>
      </c>
      <c r="D19" s="190" t="s">
        <v>190</v>
      </c>
      <c r="E19" s="193" t="s">
        <v>354</v>
      </c>
    </row>
    <row r="20" spans="1:7" s="122" customFormat="1" ht="24" customHeight="1" thickTop="1" thickBot="1" x14ac:dyDescent="0.25">
      <c r="A20" s="189" t="s">
        <v>156</v>
      </c>
      <c r="B20" s="189" t="s">
        <v>157</v>
      </c>
      <c r="C20" s="190" t="s">
        <v>355</v>
      </c>
      <c r="D20" s="190" t="s">
        <v>190</v>
      </c>
      <c r="E20" s="193" t="s">
        <v>355</v>
      </c>
    </row>
    <row r="21" spans="1:7" s="122" customFormat="1" ht="15" thickTop="1" x14ac:dyDescent="0.2">
      <c r="A21" s="218" t="s">
        <v>191</v>
      </c>
      <c r="B21" s="218"/>
      <c r="C21" s="191"/>
      <c r="D21" s="192" t="s">
        <v>356</v>
      </c>
      <c r="E21" s="192" t="s">
        <v>357</v>
      </c>
    </row>
    <row r="22" spans="1:7" s="122" customFormat="1" x14ac:dyDescent="0.2">
      <c r="A22" s="218" t="s">
        <v>192</v>
      </c>
      <c r="B22" s="218"/>
      <c r="C22" s="191"/>
      <c r="D22" s="192" t="s">
        <v>358</v>
      </c>
      <c r="E22" s="192" t="s">
        <v>359</v>
      </c>
    </row>
    <row r="23" spans="1:7" s="122" customFormat="1" ht="13.9" customHeight="1" x14ac:dyDescent="0.2">
      <c r="A23" s="218" t="s">
        <v>193</v>
      </c>
      <c r="B23" s="218"/>
      <c r="C23" s="191"/>
      <c r="D23" s="192" t="s">
        <v>356</v>
      </c>
      <c r="E23" s="192" t="s">
        <v>194</v>
      </c>
    </row>
    <row r="24" spans="1:7" s="122" customFormat="1" x14ac:dyDescent="0.2">
      <c r="A24" s="218" t="s">
        <v>195</v>
      </c>
      <c r="B24" s="218"/>
      <c r="C24" s="191"/>
      <c r="D24" s="192" t="s">
        <v>358</v>
      </c>
      <c r="E24" s="192" t="s">
        <v>360</v>
      </c>
    </row>
    <row r="25" spans="1:7" s="122" customFormat="1" x14ac:dyDescent="0.2">
      <c r="A25" s="124"/>
      <c r="B25" s="124"/>
      <c r="C25" s="124"/>
      <c r="D25" s="124"/>
      <c r="E25" s="124"/>
      <c r="F25" s="124"/>
      <c r="G25" s="124"/>
    </row>
    <row r="26" spans="1:7" s="122" customFormat="1" ht="60" customHeight="1" x14ac:dyDescent="0.2">
      <c r="A26" s="123"/>
      <c r="B26" s="123"/>
      <c r="C26" s="123"/>
      <c r="D26" s="123"/>
      <c r="E26" s="123"/>
      <c r="F26" s="123"/>
      <c r="G26" s="123"/>
    </row>
  </sheetData>
  <mergeCells count="12">
    <mergeCell ref="A23:B23"/>
    <mergeCell ref="A24:B24"/>
    <mergeCell ref="E5:E7"/>
    <mergeCell ref="A6:D6"/>
    <mergeCell ref="A7:C7"/>
    <mergeCell ref="A21:B21"/>
    <mergeCell ref="A22:B22"/>
    <mergeCell ref="A1:D1"/>
    <mergeCell ref="A2:D2"/>
    <mergeCell ref="A3:D3"/>
    <mergeCell ref="A4:D4"/>
    <mergeCell ref="A5:D5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7" orientation="landscape" r:id="rId1"/>
  <headerFooter>
    <oddFooter>&amp;R&amp;G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7"/>
  <sheetViews>
    <sheetView view="pageBreakPreview" zoomScaleNormal="100" zoomScaleSheetLayoutView="100" workbookViewId="0">
      <selection activeCell="D8" sqref="D8"/>
    </sheetView>
  </sheetViews>
  <sheetFormatPr defaultRowHeight="14.25" x14ac:dyDescent="0.2"/>
  <cols>
    <col min="1" max="1" width="16.125" style="1" customWidth="1"/>
    <col min="2" max="2" width="63" style="1" customWidth="1"/>
    <col min="3" max="3" width="15" style="1" customWidth="1"/>
    <col min="4" max="4" width="18.375" style="1" customWidth="1"/>
  </cols>
  <sheetData>
    <row r="1" spans="1:4" ht="24" customHeight="1" x14ac:dyDescent="0.2">
      <c r="A1" s="236" t="s">
        <v>86</v>
      </c>
      <c r="B1" s="237"/>
      <c r="C1" s="237"/>
      <c r="D1" s="238"/>
    </row>
    <row r="2" spans="1:4" ht="10.5" customHeight="1" x14ac:dyDescent="0.2">
      <c r="A2" s="239" t="s">
        <v>87</v>
      </c>
      <c r="B2" s="240"/>
      <c r="C2" s="240"/>
      <c r="D2" s="241"/>
    </row>
    <row r="3" spans="1:4" ht="9" customHeight="1" x14ac:dyDescent="0.2">
      <c r="A3" s="242"/>
      <c r="B3" s="243"/>
      <c r="C3" s="243"/>
      <c r="D3" s="244"/>
    </row>
    <row r="4" spans="1:4" ht="15" thickBot="1" x14ac:dyDescent="0.25">
      <c r="A4" s="31" t="s">
        <v>88</v>
      </c>
      <c r="B4" s="28"/>
      <c r="C4" s="30" t="s">
        <v>89</v>
      </c>
      <c r="D4" s="29"/>
    </row>
    <row r="5" spans="1:4" ht="15" thickBot="1" x14ac:dyDescent="0.25">
      <c r="A5" s="248" t="s">
        <v>13</v>
      </c>
      <c r="B5" s="249"/>
      <c r="C5" s="249"/>
      <c r="D5" s="250"/>
    </row>
    <row r="6" spans="1:4" ht="24.75" customHeight="1" x14ac:dyDescent="0.2">
      <c r="A6" s="32" t="s">
        <v>14</v>
      </c>
      <c r="B6" s="4" t="s">
        <v>112</v>
      </c>
      <c r="C6" s="5" t="str">
        <f>[2]PLANILHA!H8</f>
        <v>DATA:</v>
      </c>
      <c r="D6" s="6" t="s">
        <v>15</v>
      </c>
    </row>
    <row r="7" spans="1:4" ht="20.25" customHeight="1" x14ac:dyDescent="0.2">
      <c r="A7" s="251" t="s">
        <v>241</v>
      </c>
      <c r="B7" s="7" t="s">
        <v>90</v>
      </c>
      <c r="C7" s="253">
        <v>44377</v>
      </c>
      <c r="D7" s="8"/>
    </row>
    <row r="8" spans="1:4" ht="20.25" customHeight="1" thickBot="1" x14ac:dyDescent="0.25">
      <c r="A8" s="252"/>
      <c r="B8" s="9" t="s">
        <v>91</v>
      </c>
      <c r="C8" s="254"/>
      <c r="D8" s="33">
        <v>0.26350000000000001</v>
      </c>
    </row>
    <row r="9" spans="1:4" x14ac:dyDescent="0.2">
      <c r="A9" s="10"/>
      <c r="B9" s="11"/>
      <c r="C9" s="11"/>
      <c r="D9" s="12"/>
    </row>
    <row r="10" spans="1:4" x14ac:dyDescent="0.2">
      <c r="A10" s="255" t="s">
        <v>16</v>
      </c>
      <c r="B10" s="256" t="s">
        <v>17</v>
      </c>
      <c r="C10" s="258" t="s">
        <v>18</v>
      </c>
      <c r="D10" s="259" t="s">
        <v>19</v>
      </c>
    </row>
    <row r="11" spans="1:4" x14ac:dyDescent="0.2">
      <c r="A11" s="255"/>
      <c r="B11" s="257"/>
      <c r="C11" s="258"/>
      <c r="D11" s="259"/>
    </row>
    <row r="12" spans="1:4" x14ac:dyDescent="0.2">
      <c r="A12" s="260" t="s">
        <v>20</v>
      </c>
      <c r="B12" s="261"/>
      <c r="C12" s="261"/>
      <c r="D12" s="262"/>
    </row>
    <row r="13" spans="1:4" x14ac:dyDescent="0.2">
      <c r="A13" s="47" t="s">
        <v>21</v>
      </c>
      <c r="B13" s="48" t="s">
        <v>22</v>
      </c>
      <c r="C13" s="13">
        <v>0</v>
      </c>
      <c r="D13" s="13">
        <v>0</v>
      </c>
    </row>
    <row r="14" spans="1:4" x14ac:dyDescent="0.2">
      <c r="A14" s="49" t="s">
        <v>23</v>
      </c>
      <c r="B14" s="48" t="s">
        <v>24</v>
      </c>
      <c r="C14" s="13">
        <v>1.4999999999999999E-2</v>
      </c>
      <c r="D14" s="13">
        <v>1.4999999999999999E-2</v>
      </c>
    </row>
    <row r="15" spans="1:4" x14ac:dyDescent="0.2">
      <c r="A15" s="47" t="s">
        <v>25</v>
      </c>
      <c r="B15" s="48" t="s">
        <v>26</v>
      </c>
      <c r="C15" s="13">
        <v>0.01</v>
      </c>
      <c r="D15" s="13">
        <v>0.01</v>
      </c>
    </row>
    <row r="16" spans="1:4" x14ac:dyDescent="0.2">
      <c r="A16" s="49" t="s">
        <v>27</v>
      </c>
      <c r="B16" s="48" t="s">
        <v>28</v>
      </c>
      <c r="C16" s="13">
        <v>2E-3</v>
      </c>
      <c r="D16" s="13">
        <v>2E-3</v>
      </c>
    </row>
    <row r="17" spans="1:4" x14ac:dyDescent="0.2">
      <c r="A17" s="47" t="s">
        <v>29</v>
      </c>
      <c r="B17" s="48" t="s">
        <v>30</v>
      </c>
      <c r="C17" s="13">
        <v>6.0000000000000001E-3</v>
      </c>
      <c r="D17" s="13">
        <v>6.0000000000000001E-3</v>
      </c>
    </row>
    <row r="18" spans="1:4" x14ac:dyDescent="0.2">
      <c r="A18" s="49" t="s">
        <v>31</v>
      </c>
      <c r="B18" s="48" t="s">
        <v>32</v>
      </c>
      <c r="C18" s="13">
        <v>2.5000000000000001E-2</v>
      </c>
      <c r="D18" s="13">
        <v>2.5000000000000001E-2</v>
      </c>
    </row>
    <row r="19" spans="1:4" x14ac:dyDescent="0.2">
      <c r="A19" s="47" t="s">
        <v>33</v>
      </c>
      <c r="B19" s="48" t="s">
        <v>34</v>
      </c>
      <c r="C19" s="13">
        <v>0.03</v>
      </c>
      <c r="D19" s="13">
        <v>0.03</v>
      </c>
    </row>
    <row r="20" spans="1:4" x14ac:dyDescent="0.2">
      <c r="A20" s="49" t="s">
        <v>35</v>
      </c>
      <c r="B20" s="48" t="s">
        <v>36</v>
      </c>
      <c r="C20" s="13">
        <v>0.08</v>
      </c>
      <c r="D20" s="13">
        <v>0.08</v>
      </c>
    </row>
    <row r="21" spans="1:4" x14ac:dyDescent="0.2">
      <c r="A21" s="49" t="s">
        <v>37</v>
      </c>
      <c r="B21" s="48" t="s">
        <v>38</v>
      </c>
      <c r="C21" s="13">
        <v>0</v>
      </c>
      <c r="D21" s="13">
        <v>0</v>
      </c>
    </row>
    <row r="22" spans="1:4" x14ac:dyDescent="0.2">
      <c r="A22" s="14" t="s">
        <v>39</v>
      </c>
      <c r="B22" s="15" t="s">
        <v>40</v>
      </c>
      <c r="C22" s="16">
        <f>SUM(C13:C21)</f>
        <v>0.16799999999999998</v>
      </c>
      <c r="D22" s="17">
        <f>SUM(D13:D21)</f>
        <v>0.16799999999999998</v>
      </c>
    </row>
    <row r="23" spans="1:4" x14ac:dyDescent="0.2">
      <c r="A23" s="260" t="s">
        <v>41</v>
      </c>
      <c r="B23" s="261"/>
      <c r="C23" s="261"/>
      <c r="D23" s="262"/>
    </row>
    <row r="24" spans="1:4" x14ac:dyDescent="0.2">
      <c r="A24" s="47" t="s">
        <v>42</v>
      </c>
      <c r="B24" s="48" t="s">
        <v>43</v>
      </c>
      <c r="C24" s="13">
        <v>0.1782</v>
      </c>
      <c r="D24" s="13">
        <v>0</v>
      </c>
    </row>
    <row r="25" spans="1:4" x14ac:dyDescent="0.2">
      <c r="A25" s="47" t="s">
        <v>44</v>
      </c>
      <c r="B25" s="48" t="s">
        <v>45</v>
      </c>
      <c r="C25" s="13">
        <v>3.95E-2</v>
      </c>
      <c r="D25" s="13">
        <v>0</v>
      </c>
    </row>
    <row r="26" spans="1:4" x14ac:dyDescent="0.2">
      <c r="A26" s="47" t="s">
        <v>46</v>
      </c>
      <c r="B26" s="48" t="s">
        <v>47</v>
      </c>
      <c r="C26" s="13">
        <v>8.6999999999999994E-3</v>
      </c>
      <c r="D26" s="13">
        <v>6.7000000000000002E-3</v>
      </c>
    </row>
    <row r="27" spans="1:4" x14ac:dyDescent="0.2">
      <c r="A27" s="47" t="s">
        <v>48</v>
      </c>
      <c r="B27" s="48" t="s">
        <v>49</v>
      </c>
      <c r="C27" s="13">
        <v>0.1076</v>
      </c>
      <c r="D27" s="13">
        <v>8.3299999999999999E-2</v>
      </c>
    </row>
    <row r="28" spans="1:4" x14ac:dyDescent="0.2">
      <c r="A28" s="47" t="s">
        <v>50</v>
      </c>
      <c r="B28" s="48" t="s">
        <v>51</v>
      </c>
      <c r="C28" s="13">
        <v>6.9999999999999999E-4</v>
      </c>
      <c r="D28" s="13">
        <v>5.9999999999999995E-4</v>
      </c>
    </row>
    <row r="29" spans="1:4" x14ac:dyDescent="0.2">
      <c r="A29" s="47" t="s">
        <v>52</v>
      </c>
      <c r="B29" s="48" t="s">
        <v>53</v>
      </c>
      <c r="C29" s="13">
        <v>7.1999999999999998E-3</v>
      </c>
      <c r="D29" s="13">
        <v>5.5999999999999999E-3</v>
      </c>
    </row>
    <row r="30" spans="1:4" x14ac:dyDescent="0.2">
      <c r="A30" s="47" t="s">
        <v>54</v>
      </c>
      <c r="B30" s="48" t="s">
        <v>55</v>
      </c>
      <c r="C30" s="13">
        <v>1.1599999999999999E-2</v>
      </c>
      <c r="D30" s="13">
        <v>0</v>
      </c>
    </row>
    <row r="31" spans="1:4" x14ac:dyDescent="0.2">
      <c r="A31" s="47" t="s">
        <v>56</v>
      </c>
      <c r="B31" s="48" t="s">
        <v>57</v>
      </c>
      <c r="C31" s="13">
        <v>1.1000000000000001E-3</v>
      </c>
      <c r="D31" s="13">
        <v>8.0000000000000004E-4</v>
      </c>
    </row>
    <row r="32" spans="1:4" x14ac:dyDescent="0.2">
      <c r="A32" s="47" t="s">
        <v>58</v>
      </c>
      <c r="B32" s="48" t="s">
        <v>59</v>
      </c>
      <c r="C32" s="13">
        <v>8.3500000000000005E-2</v>
      </c>
      <c r="D32" s="13">
        <v>6.4699999999999994E-2</v>
      </c>
    </row>
    <row r="33" spans="1:4" x14ac:dyDescent="0.2">
      <c r="A33" s="47" t="s">
        <v>60</v>
      </c>
      <c r="B33" s="48" t="s">
        <v>61</v>
      </c>
      <c r="C33" s="13">
        <v>2.9999999999999997E-4</v>
      </c>
      <c r="D33" s="13">
        <v>2.9999999999999997E-4</v>
      </c>
    </row>
    <row r="34" spans="1:4" x14ac:dyDescent="0.2">
      <c r="A34" s="14" t="s">
        <v>62</v>
      </c>
      <c r="B34" s="15" t="s">
        <v>63</v>
      </c>
      <c r="C34" s="16">
        <f>SUM(C24:C33)</f>
        <v>0.43839999999999996</v>
      </c>
      <c r="D34" s="17">
        <f>SUM(D24:D33)</f>
        <v>0.16199999999999998</v>
      </c>
    </row>
    <row r="35" spans="1:4" x14ac:dyDescent="0.2">
      <c r="A35" s="263" t="s">
        <v>64</v>
      </c>
      <c r="B35" s="264"/>
      <c r="C35" s="264"/>
      <c r="D35" s="265"/>
    </row>
    <row r="36" spans="1:4" x14ac:dyDescent="0.2">
      <c r="A36" s="18" t="s">
        <v>65</v>
      </c>
      <c r="B36" s="19" t="s">
        <v>66</v>
      </c>
      <c r="C36" s="13">
        <v>5.1999999999999998E-2</v>
      </c>
      <c r="D36" s="13">
        <v>4.0300000000000002E-2</v>
      </c>
    </row>
    <row r="37" spans="1:4" x14ac:dyDescent="0.2">
      <c r="A37" s="18" t="s">
        <v>67</v>
      </c>
      <c r="B37" s="19" t="s">
        <v>68</v>
      </c>
      <c r="C37" s="13">
        <v>1.1999999999999999E-3</v>
      </c>
      <c r="D37" s="13">
        <v>8.9999999999999998E-4</v>
      </c>
    </row>
    <row r="38" spans="1:4" x14ac:dyDescent="0.2">
      <c r="A38" s="18" t="s">
        <v>69</v>
      </c>
      <c r="B38" s="19" t="s">
        <v>70</v>
      </c>
      <c r="C38" s="13">
        <v>5.2600000000000001E-2</v>
      </c>
      <c r="D38" s="13">
        <v>4.07E-2</v>
      </c>
    </row>
    <row r="39" spans="1:4" x14ac:dyDescent="0.2">
      <c r="A39" s="18" t="s">
        <v>71</v>
      </c>
      <c r="B39" s="19" t="s">
        <v>72</v>
      </c>
      <c r="C39" s="13">
        <v>3.9E-2</v>
      </c>
      <c r="D39" s="13">
        <v>3.0200000000000001E-2</v>
      </c>
    </row>
    <row r="40" spans="1:4" x14ac:dyDescent="0.2">
      <c r="A40" s="18" t="s">
        <v>73</v>
      </c>
      <c r="B40" s="19" t="s">
        <v>74</v>
      </c>
      <c r="C40" s="13">
        <v>4.4000000000000003E-3</v>
      </c>
      <c r="D40" s="13">
        <v>3.3999999999999998E-3</v>
      </c>
    </row>
    <row r="41" spans="1:4" ht="25.5" x14ac:dyDescent="0.2">
      <c r="A41" s="20" t="s">
        <v>75</v>
      </c>
      <c r="B41" s="21" t="s">
        <v>76</v>
      </c>
      <c r="C41" s="16">
        <f>SUM(C36:C40)</f>
        <v>0.1492</v>
      </c>
      <c r="D41" s="17">
        <f>SUM(D36:D40)</f>
        <v>0.11550000000000001</v>
      </c>
    </row>
    <row r="42" spans="1:4" x14ac:dyDescent="0.2">
      <c r="A42" s="260" t="s">
        <v>77</v>
      </c>
      <c r="B42" s="261"/>
      <c r="C42" s="261"/>
      <c r="D42" s="262"/>
    </row>
    <row r="43" spans="1:4" x14ac:dyDescent="0.2">
      <c r="A43" s="18" t="s">
        <v>78</v>
      </c>
      <c r="B43" s="22" t="s">
        <v>79</v>
      </c>
      <c r="C43" s="13">
        <v>7.3700000000000002E-2</v>
      </c>
      <c r="D43" s="13">
        <v>2.7199999999999998E-2</v>
      </c>
    </row>
    <row r="44" spans="1:4" ht="25.5" x14ac:dyDescent="0.2">
      <c r="A44" s="23" t="s">
        <v>80</v>
      </c>
      <c r="B44" s="24" t="s">
        <v>81</v>
      </c>
      <c r="C44" s="13">
        <v>4.4000000000000003E-3</v>
      </c>
      <c r="D44" s="13">
        <v>3.3999999999999998E-3</v>
      </c>
    </row>
    <row r="45" spans="1:4" x14ac:dyDescent="0.2">
      <c r="A45" s="25" t="s">
        <v>82</v>
      </c>
      <c r="B45" s="15" t="s">
        <v>83</v>
      </c>
      <c r="C45" s="16">
        <f>C43+C44</f>
        <v>7.8100000000000003E-2</v>
      </c>
      <c r="D45" s="26">
        <f>D43+D44</f>
        <v>3.0599999999999999E-2</v>
      </c>
    </row>
    <row r="46" spans="1:4" x14ac:dyDescent="0.2">
      <c r="A46" s="266" t="s">
        <v>84</v>
      </c>
      <c r="B46" s="267"/>
      <c r="C46" s="27">
        <f>C22+C34+C41+C45</f>
        <v>0.83369999999999989</v>
      </c>
      <c r="D46" s="26">
        <f>D22+D34+D41+D45</f>
        <v>0.47609999999999997</v>
      </c>
    </row>
    <row r="47" spans="1:4" ht="15" thickBot="1" x14ac:dyDescent="0.25">
      <c r="A47" s="245" t="s">
        <v>85</v>
      </c>
      <c r="B47" s="246"/>
      <c r="C47" s="246"/>
      <c r="D47" s="247"/>
    </row>
  </sheetData>
  <mergeCells count="16">
    <mergeCell ref="A1:D1"/>
    <mergeCell ref="A2:D2"/>
    <mergeCell ref="A3:D3"/>
    <mergeCell ref="A47:D47"/>
    <mergeCell ref="A5:D5"/>
    <mergeCell ref="A7:A8"/>
    <mergeCell ref="C7:C8"/>
    <mergeCell ref="A10:A11"/>
    <mergeCell ref="B10:B11"/>
    <mergeCell ref="C10:C11"/>
    <mergeCell ref="D10:D11"/>
    <mergeCell ref="A12:D12"/>
    <mergeCell ref="A23:D23"/>
    <mergeCell ref="A35:D35"/>
    <mergeCell ref="A42:D42"/>
    <mergeCell ref="A46:B46"/>
  </mergeCells>
  <pageMargins left="0.51181102362204722" right="0.51181102362204722" top="0.78740157480314965" bottom="0.78740157480314965" header="0.31496062992125984" footer="0.31496062992125984"/>
  <pageSetup paperSize="9" scale="75" orientation="portrait" r:id="rId1"/>
  <headerFooter>
    <oddFooter>&amp;R&amp;G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view="pageBreakPreview" zoomScaleNormal="100" zoomScaleSheetLayoutView="100" workbookViewId="0">
      <selection activeCell="J24" sqref="J24"/>
    </sheetView>
  </sheetViews>
  <sheetFormatPr defaultRowHeight="14.25" x14ac:dyDescent="0.2"/>
  <cols>
    <col min="1" max="1" width="8.375" customWidth="1"/>
    <col min="2" max="2" width="13.375" customWidth="1"/>
    <col min="5" max="5" width="18.875" customWidth="1"/>
    <col min="6" max="6" width="17.875" customWidth="1"/>
  </cols>
  <sheetData>
    <row r="1" spans="1:6" ht="18" customHeight="1" x14ac:dyDescent="0.2">
      <c r="A1" s="79"/>
      <c r="B1" s="290" t="s">
        <v>10</v>
      </c>
      <c r="C1" s="290"/>
      <c r="D1" s="290"/>
      <c r="E1" s="290"/>
      <c r="F1" s="291"/>
    </row>
    <row r="2" spans="1:6" ht="13.5" customHeight="1" x14ac:dyDescent="0.2">
      <c r="A2" s="39"/>
      <c r="B2" s="287" t="s">
        <v>11</v>
      </c>
      <c r="C2" s="287"/>
      <c r="D2" s="287"/>
      <c r="E2" s="287"/>
      <c r="F2" s="288"/>
    </row>
    <row r="3" spans="1:6" ht="19.5" customHeight="1" x14ac:dyDescent="0.2">
      <c r="A3" s="39"/>
      <c r="B3" s="287" t="s">
        <v>12</v>
      </c>
      <c r="C3" s="287"/>
      <c r="D3" s="287"/>
      <c r="E3" s="287"/>
      <c r="F3" s="288"/>
    </row>
    <row r="4" spans="1:6" x14ac:dyDescent="0.2">
      <c r="A4" s="39"/>
      <c r="B4" s="292" t="s">
        <v>243</v>
      </c>
      <c r="C4" s="292"/>
      <c r="D4" s="292"/>
      <c r="E4" s="292"/>
      <c r="F4" s="293"/>
    </row>
    <row r="5" spans="1:6" ht="15" customHeight="1" x14ac:dyDescent="0.2">
      <c r="A5" s="39"/>
      <c r="B5" s="292" t="s">
        <v>242</v>
      </c>
      <c r="C5" s="292"/>
      <c r="D5" s="292"/>
      <c r="E5" s="292"/>
      <c r="F5" s="293"/>
    </row>
    <row r="6" spans="1:6" ht="19.5" customHeight="1" x14ac:dyDescent="0.2">
      <c r="A6" s="39"/>
      <c r="B6" s="287" t="s">
        <v>338</v>
      </c>
      <c r="C6" s="287"/>
      <c r="D6" s="287"/>
      <c r="E6" s="287"/>
      <c r="F6" s="288"/>
    </row>
    <row r="7" spans="1:6" ht="19.5" customHeight="1" x14ac:dyDescent="0.2">
      <c r="A7" s="39"/>
      <c r="B7" s="287" t="s">
        <v>111</v>
      </c>
      <c r="C7" s="287"/>
      <c r="D7" s="287"/>
      <c r="E7" s="287"/>
      <c r="F7" s="288"/>
    </row>
    <row r="8" spans="1:6" x14ac:dyDescent="0.2">
      <c r="A8" s="289" t="s">
        <v>339</v>
      </c>
      <c r="B8" s="289"/>
      <c r="C8" s="289"/>
      <c r="D8" s="289"/>
      <c r="E8" s="289"/>
      <c r="F8" s="289"/>
    </row>
    <row r="9" spans="1:6" x14ac:dyDescent="0.2">
      <c r="A9" s="169"/>
      <c r="B9" s="170"/>
      <c r="C9" s="170"/>
      <c r="D9" s="170"/>
      <c r="E9" s="170"/>
      <c r="F9" s="171"/>
    </row>
    <row r="10" spans="1:6" x14ac:dyDescent="0.2">
      <c r="A10" s="172" t="s">
        <v>92</v>
      </c>
      <c r="B10" s="283" t="s">
        <v>93</v>
      </c>
      <c r="C10" s="283"/>
      <c r="D10" s="283"/>
      <c r="E10" s="283"/>
      <c r="F10" s="173" t="s">
        <v>94</v>
      </c>
    </row>
    <row r="11" spans="1:6" x14ac:dyDescent="0.2">
      <c r="A11" s="277"/>
      <c r="B11" s="278"/>
      <c r="C11" s="278"/>
      <c r="D11" s="278"/>
      <c r="E11" s="278"/>
      <c r="F11" s="279"/>
    </row>
    <row r="12" spans="1:6" x14ac:dyDescent="0.2">
      <c r="A12" s="172" t="s">
        <v>62</v>
      </c>
      <c r="B12" s="283" t="s">
        <v>95</v>
      </c>
      <c r="C12" s="283"/>
      <c r="D12" s="283"/>
      <c r="E12" s="283"/>
      <c r="F12" s="174">
        <v>7.3999999999999996E-2</v>
      </c>
    </row>
    <row r="13" spans="1:6" x14ac:dyDescent="0.2">
      <c r="A13" s="175"/>
      <c r="B13" s="280" t="s">
        <v>96</v>
      </c>
      <c r="C13" s="281"/>
      <c r="D13" s="281"/>
      <c r="E13" s="282"/>
      <c r="F13" s="176">
        <v>7.3999999999999996E-2</v>
      </c>
    </row>
    <row r="14" spans="1:6" x14ac:dyDescent="0.2">
      <c r="A14" s="277"/>
      <c r="B14" s="278"/>
      <c r="C14" s="278"/>
      <c r="D14" s="278"/>
      <c r="E14" s="278"/>
      <c r="F14" s="279"/>
    </row>
    <row r="15" spans="1:6" x14ac:dyDescent="0.2">
      <c r="A15" s="172" t="s">
        <v>97</v>
      </c>
      <c r="B15" s="283" t="s">
        <v>98</v>
      </c>
      <c r="C15" s="283"/>
      <c r="D15" s="283"/>
      <c r="E15" s="283"/>
      <c r="F15" s="174">
        <v>5.3199999999999997E-2</v>
      </c>
    </row>
    <row r="16" spans="1:6" x14ac:dyDescent="0.2">
      <c r="A16" s="175"/>
      <c r="B16" s="175" t="s">
        <v>99</v>
      </c>
      <c r="C16" s="175"/>
      <c r="D16" s="175"/>
      <c r="E16" s="175"/>
      <c r="F16" s="177">
        <v>3.2500000000000001E-2</v>
      </c>
    </row>
    <row r="17" spans="1:6" x14ac:dyDescent="0.2">
      <c r="A17" s="175"/>
      <c r="B17" s="280" t="s">
        <v>100</v>
      </c>
      <c r="C17" s="281"/>
      <c r="D17" s="281"/>
      <c r="E17" s="282"/>
      <c r="F17" s="176">
        <v>8.0000000000000002E-3</v>
      </c>
    </row>
    <row r="18" spans="1:6" x14ac:dyDescent="0.2">
      <c r="A18" s="175"/>
      <c r="B18" s="280" t="s">
        <v>101</v>
      </c>
      <c r="C18" s="281"/>
      <c r="D18" s="281"/>
      <c r="E18" s="282"/>
      <c r="F18" s="176">
        <v>1.2699999999999999E-2</v>
      </c>
    </row>
    <row r="19" spans="1:6" x14ac:dyDescent="0.2">
      <c r="A19" s="277"/>
      <c r="B19" s="278"/>
      <c r="C19" s="278"/>
      <c r="D19" s="278"/>
      <c r="E19" s="279"/>
      <c r="F19" s="176"/>
    </row>
    <row r="20" spans="1:6" x14ac:dyDescent="0.2">
      <c r="A20" s="172" t="s">
        <v>102</v>
      </c>
      <c r="B20" s="283" t="s">
        <v>103</v>
      </c>
      <c r="C20" s="283"/>
      <c r="D20" s="283"/>
      <c r="E20" s="283"/>
      <c r="F20" s="174">
        <v>5.8999999999999999E-3</v>
      </c>
    </row>
    <row r="21" spans="1:6" x14ac:dyDescent="0.2">
      <c r="A21" s="175"/>
      <c r="B21" s="280" t="s">
        <v>104</v>
      </c>
      <c r="C21" s="281"/>
      <c r="D21" s="281"/>
      <c r="E21" s="282"/>
      <c r="F21" s="176">
        <v>5.8999999999999999E-3</v>
      </c>
    </row>
    <row r="22" spans="1:6" x14ac:dyDescent="0.2">
      <c r="A22" s="277"/>
      <c r="B22" s="278"/>
      <c r="C22" s="278"/>
      <c r="D22" s="278"/>
      <c r="E22" s="278"/>
      <c r="F22" s="279"/>
    </row>
    <row r="23" spans="1:6" x14ac:dyDescent="0.2">
      <c r="A23" s="172" t="s">
        <v>105</v>
      </c>
      <c r="B23" s="283" t="s">
        <v>106</v>
      </c>
      <c r="C23" s="283"/>
      <c r="D23" s="283"/>
      <c r="E23" s="283"/>
      <c r="F23" s="174">
        <v>9.9499999999999991E-2</v>
      </c>
    </row>
    <row r="24" spans="1:6" x14ac:dyDescent="0.2">
      <c r="A24" s="175"/>
      <c r="B24" s="284" t="s">
        <v>340</v>
      </c>
      <c r="C24" s="285"/>
      <c r="D24" s="285"/>
      <c r="E24" s="286"/>
      <c r="F24" s="202">
        <f>0.6*F34</f>
        <v>1.7999999999999999E-2</v>
      </c>
    </row>
    <row r="25" spans="1:6" x14ac:dyDescent="0.2">
      <c r="A25" s="175"/>
      <c r="B25" s="280" t="s">
        <v>107</v>
      </c>
      <c r="C25" s="281"/>
      <c r="D25" s="281"/>
      <c r="E25" s="282"/>
      <c r="F25" s="176">
        <v>6.4999999999999997E-3</v>
      </c>
    </row>
    <row r="26" spans="1:6" x14ac:dyDescent="0.2">
      <c r="A26" s="175"/>
      <c r="B26" s="280" t="s">
        <v>108</v>
      </c>
      <c r="C26" s="281"/>
      <c r="D26" s="281"/>
      <c r="E26" s="282"/>
      <c r="F26" s="176">
        <v>0.03</v>
      </c>
    </row>
    <row r="27" spans="1:6" x14ac:dyDescent="0.2">
      <c r="A27" s="175"/>
      <c r="B27" s="280" t="s">
        <v>109</v>
      </c>
      <c r="C27" s="281"/>
      <c r="D27" s="281"/>
      <c r="E27" s="282"/>
      <c r="F27" s="176">
        <v>4.4999999999999998E-2</v>
      </c>
    </row>
    <row r="28" spans="1:6" x14ac:dyDescent="0.2">
      <c r="A28" s="40"/>
      <c r="B28" s="178"/>
      <c r="C28" s="178"/>
      <c r="D28" s="178"/>
      <c r="E28" s="178"/>
      <c r="F28" s="36"/>
    </row>
    <row r="29" spans="1:6" x14ac:dyDescent="0.2">
      <c r="A29" s="271" t="s">
        <v>110</v>
      </c>
      <c r="B29" s="272"/>
      <c r="C29" s="272"/>
      <c r="D29" s="272"/>
      <c r="E29" s="273"/>
      <c r="F29" s="35">
        <f>((1+F12)*(1+F15)*(1+F20)/(1-F23))-1</f>
        <v>0.2635319346141034</v>
      </c>
    </row>
    <row r="30" spans="1:6" x14ac:dyDescent="0.2">
      <c r="A30" s="41"/>
      <c r="B30" s="37"/>
      <c r="C30" s="37"/>
      <c r="D30" s="37"/>
      <c r="E30" s="37"/>
      <c r="F30" s="38"/>
    </row>
    <row r="31" spans="1:6" x14ac:dyDescent="0.2">
      <c r="A31" s="41"/>
      <c r="B31" s="274"/>
      <c r="C31" s="275"/>
      <c r="D31" s="275"/>
      <c r="E31" s="275"/>
      <c r="F31" s="276"/>
    </row>
    <row r="32" spans="1:6" x14ac:dyDescent="0.2">
      <c r="A32" s="41"/>
      <c r="B32" s="275"/>
      <c r="C32" s="275"/>
      <c r="D32" s="275"/>
      <c r="E32" s="275"/>
      <c r="F32" s="276"/>
    </row>
    <row r="33" spans="1:6" ht="19.5" customHeight="1" x14ac:dyDescent="0.2">
      <c r="A33" s="41"/>
      <c r="B33" s="275"/>
      <c r="C33" s="275"/>
      <c r="D33" s="275"/>
      <c r="E33" s="275"/>
      <c r="F33" s="276"/>
    </row>
    <row r="34" spans="1:6" x14ac:dyDescent="0.2">
      <c r="A34" s="268" t="s">
        <v>244</v>
      </c>
      <c r="B34" s="269"/>
      <c r="C34" s="269"/>
      <c r="D34" s="269"/>
      <c r="E34" s="270"/>
      <c r="F34" s="34">
        <v>0.03</v>
      </c>
    </row>
    <row r="35" spans="1:6" x14ac:dyDescent="0.2">
      <c r="A35" s="3"/>
      <c r="B35" s="3"/>
      <c r="C35" s="3"/>
      <c r="D35" s="3"/>
      <c r="E35" s="3"/>
      <c r="F35" s="3"/>
    </row>
  </sheetData>
  <mergeCells count="28">
    <mergeCell ref="B6:F6"/>
    <mergeCell ref="B1:F1"/>
    <mergeCell ref="B2:F2"/>
    <mergeCell ref="B3:F3"/>
    <mergeCell ref="B4:F4"/>
    <mergeCell ref="B5:F5"/>
    <mergeCell ref="B7:F7"/>
    <mergeCell ref="B10:E10"/>
    <mergeCell ref="B12:E12"/>
    <mergeCell ref="B15:E15"/>
    <mergeCell ref="B20:E20"/>
    <mergeCell ref="A8:F8"/>
    <mergeCell ref="A34:E34"/>
    <mergeCell ref="A29:E29"/>
    <mergeCell ref="B31:F33"/>
    <mergeCell ref="A11:F11"/>
    <mergeCell ref="B13:E13"/>
    <mergeCell ref="A14:F14"/>
    <mergeCell ref="B17:E17"/>
    <mergeCell ref="B18:E18"/>
    <mergeCell ref="A19:E19"/>
    <mergeCell ref="B21:E21"/>
    <mergeCell ref="B23:E23"/>
    <mergeCell ref="A22:F22"/>
    <mergeCell ref="B24:E24"/>
    <mergeCell ref="B25:E25"/>
    <mergeCell ref="B26:E26"/>
    <mergeCell ref="B27:E27"/>
  </mergeCells>
  <printOptions horizontalCentered="1"/>
  <pageMargins left="0.70866141732283472" right="0.51181102362204722" top="0.78740157480314965" bottom="0.78740157480314965" header="0.31496062992125984" footer="0.31496062992125984"/>
  <pageSetup paperSize="9" fitToHeight="0" orientation="portrait" r:id="rId1"/>
  <headerFooter>
    <oddFooter>&amp;R&amp;G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view="pageBreakPreview" topLeftCell="A10" zoomScaleNormal="100" zoomScaleSheetLayoutView="100" workbookViewId="0">
      <selection activeCell="A9" sqref="A9"/>
    </sheetView>
  </sheetViews>
  <sheetFormatPr defaultRowHeight="14.25" x14ac:dyDescent="0.2"/>
  <cols>
    <col min="1" max="1" width="7.875" customWidth="1"/>
    <col min="2" max="2" width="13.875" customWidth="1"/>
    <col min="3" max="3" width="11.875" customWidth="1"/>
    <col min="4" max="4" width="56.375" customWidth="1"/>
    <col min="5" max="5" width="11.625" customWidth="1"/>
    <col min="6" max="6" width="9.625" customWidth="1"/>
    <col min="7" max="9" width="12.625" customWidth="1"/>
  </cols>
  <sheetData>
    <row r="1" spans="1:9" ht="21" customHeight="1" x14ac:dyDescent="0.2">
      <c r="A1" s="228" t="s">
        <v>10</v>
      </c>
      <c r="B1" s="228"/>
      <c r="C1" s="228"/>
      <c r="D1" s="228"/>
      <c r="E1" s="228"/>
      <c r="F1" s="228"/>
      <c r="G1" s="228"/>
      <c r="H1" s="228"/>
      <c r="I1" s="50"/>
    </row>
    <row r="2" spans="1:9" ht="14.25" customHeight="1" x14ac:dyDescent="0.2">
      <c r="A2" s="229" t="s">
        <v>11</v>
      </c>
      <c r="B2" s="229"/>
      <c r="C2" s="229"/>
      <c r="D2" s="229"/>
      <c r="E2" s="229"/>
      <c r="F2" s="229"/>
      <c r="G2" s="229"/>
      <c r="H2" s="229"/>
      <c r="I2" s="51"/>
    </row>
    <row r="3" spans="1:9" ht="14.25" customHeight="1" x14ac:dyDescent="0.2">
      <c r="A3" s="229" t="s">
        <v>12</v>
      </c>
      <c r="B3" s="229"/>
      <c r="C3" s="229"/>
      <c r="D3" s="229"/>
      <c r="E3" s="229"/>
      <c r="F3" s="229"/>
      <c r="G3" s="229"/>
      <c r="H3" s="229"/>
      <c r="I3" s="51"/>
    </row>
    <row r="4" spans="1:9" ht="14.25" customHeight="1" x14ac:dyDescent="0.2">
      <c r="A4" s="228" t="s">
        <v>243</v>
      </c>
      <c r="B4" s="228"/>
      <c r="C4" s="228"/>
      <c r="D4" s="228"/>
      <c r="E4" s="228"/>
      <c r="F4" s="228"/>
      <c r="G4" s="228"/>
      <c r="H4" s="228"/>
      <c r="I4" s="50"/>
    </row>
    <row r="5" spans="1:9" ht="25.5" customHeight="1" x14ac:dyDescent="0.2">
      <c r="A5" s="228" t="s">
        <v>242</v>
      </c>
      <c r="B5" s="228"/>
      <c r="C5" s="228"/>
      <c r="D5" s="228"/>
      <c r="E5" s="228"/>
      <c r="F5" s="228"/>
      <c r="G5" s="228"/>
      <c r="H5" s="228"/>
      <c r="I5" s="53" t="s">
        <v>0</v>
      </c>
    </row>
    <row r="6" spans="1:9" ht="14.25" customHeight="1" x14ac:dyDescent="0.2">
      <c r="A6" s="229" t="s">
        <v>338</v>
      </c>
      <c r="B6" s="229"/>
      <c r="C6" s="229"/>
      <c r="D6" s="229"/>
      <c r="E6" s="229"/>
      <c r="F6" s="229"/>
      <c r="G6" s="229"/>
      <c r="H6" s="229"/>
      <c r="I6" s="218" t="s">
        <v>1</v>
      </c>
    </row>
    <row r="7" spans="1:9" x14ac:dyDescent="0.2">
      <c r="A7" s="230"/>
      <c r="B7" s="230"/>
      <c r="C7" s="230"/>
      <c r="D7" s="230"/>
      <c r="E7" s="230"/>
      <c r="F7" s="230"/>
      <c r="G7" s="230"/>
      <c r="H7" s="58"/>
      <c r="I7" s="218"/>
    </row>
    <row r="8" spans="1:9" ht="21" customHeight="1" x14ac:dyDescent="0.2">
      <c r="A8" s="303" t="s">
        <v>123</v>
      </c>
      <c r="B8" s="303"/>
      <c r="C8" s="303"/>
      <c r="D8" s="303"/>
      <c r="E8" s="303"/>
      <c r="F8" s="303"/>
      <c r="G8" s="303"/>
      <c r="H8" s="303"/>
      <c r="I8" s="218"/>
    </row>
    <row r="9" spans="1:9" ht="20.25" customHeight="1" x14ac:dyDescent="0.2">
      <c r="A9" s="128" t="s">
        <v>404</v>
      </c>
      <c r="B9" s="2"/>
      <c r="C9" s="2"/>
      <c r="D9" s="2"/>
      <c r="E9" s="45"/>
      <c r="F9" s="45"/>
      <c r="G9" s="60" t="s">
        <v>341</v>
      </c>
      <c r="H9" s="59"/>
      <c r="I9" s="227"/>
    </row>
    <row r="10" spans="1:9" s="96" customFormat="1" ht="24.95" customHeight="1" x14ac:dyDescent="0.2">
      <c r="A10" s="97" t="s">
        <v>2</v>
      </c>
      <c r="B10" s="98" t="s">
        <v>3</v>
      </c>
      <c r="C10" s="97" t="s">
        <v>132</v>
      </c>
      <c r="D10" s="97" t="s">
        <v>5</v>
      </c>
      <c r="E10" s="304" t="s">
        <v>236</v>
      </c>
      <c r="F10" s="305"/>
      <c r="G10" s="305"/>
      <c r="H10" s="305"/>
      <c r="I10" s="306"/>
    </row>
    <row r="11" spans="1:9" s="96" customFormat="1" ht="24.95" customHeight="1" x14ac:dyDescent="0.2">
      <c r="A11" s="95" t="s">
        <v>141</v>
      </c>
      <c r="B11" s="95"/>
      <c r="C11" s="95"/>
      <c r="D11" s="95" t="s">
        <v>142</v>
      </c>
      <c r="E11" s="297"/>
      <c r="F11" s="298"/>
      <c r="G11" s="298"/>
      <c r="H11" s="298"/>
      <c r="I11" s="299"/>
    </row>
    <row r="12" spans="1:9" s="96" customFormat="1" ht="24.95" customHeight="1" x14ac:dyDescent="0.2">
      <c r="A12" s="99" t="s">
        <v>159</v>
      </c>
      <c r="B12" s="100" t="s">
        <v>303</v>
      </c>
      <c r="C12" s="99" t="s">
        <v>161</v>
      </c>
      <c r="D12" s="99" t="s">
        <v>162</v>
      </c>
      <c r="E12" s="294" t="s">
        <v>237</v>
      </c>
      <c r="F12" s="295"/>
      <c r="G12" s="295"/>
      <c r="H12" s="295"/>
      <c r="I12" s="296"/>
    </row>
    <row r="13" spans="1:9" s="96" customFormat="1" ht="24.95" customHeight="1" x14ac:dyDescent="0.2">
      <c r="A13" s="95" t="s">
        <v>143</v>
      </c>
      <c r="B13" s="95"/>
      <c r="C13" s="95"/>
      <c r="D13" s="95" t="s">
        <v>144</v>
      </c>
      <c r="E13" s="297"/>
      <c r="F13" s="298"/>
      <c r="G13" s="298"/>
      <c r="H13" s="298"/>
      <c r="I13" s="299"/>
    </row>
    <row r="14" spans="1:9" s="96" customFormat="1" ht="24.95" customHeight="1" x14ac:dyDescent="0.2">
      <c r="A14" s="95" t="s">
        <v>145</v>
      </c>
      <c r="B14" s="95"/>
      <c r="C14" s="95"/>
      <c r="D14" s="95" t="s">
        <v>146</v>
      </c>
      <c r="E14" s="297"/>
      <c r="F14" s="298"/>
      <c r="G14" s="298"/>
      <c r="H14" s="298"/>
      <c r="I14" s="299"/>
    </row>
    <row r="15" spans="1:9" s="96" customFormat="1" ht="34.5" customHeight="1" x14ac:dyDescent="0.2">
      <c r="A15" s="99" t="s">
        <v>164</v>
      </c>
      <c r="B15" s="100" t="s">
        <v>165</v>
      </c>
      <c r="C15" s="99" t="s">
        <v>161</v>
      </c>
      <c r="D15" s="99" t="s">
        <v>166</v>
      </c>
      <c r="E15" s="294" t="s">
        <v>238</v>
      </c>
      <c r="F15" s="295"/>
      <c r="G15" s="295"/>
      <c r="H15" s="295"/>
      <c r="I15" s="296"/>
    </row>
    <row r="16" spans="1:9" s="96" customFormat="1" ht="45.75" customHeight="1" x14ac:dyDescent="0.2">
      <c r="A16" s="99" t="s">
        <v>168</v>
      </c>
      <c r="B16" s="100" t="s">
        <v>169</v>
      </c>
      <c r="C16" s="99" t="s">
        <v>170</v>
      </c>
      <c r="D16" s="99" t="s">
        <v>171</v>
      </c>
      <c r="E16" s="294" t="s">
        <v>239</v>
      </c>
      <c r="F16" s="295"/>
      <c r="G16" s="295"/>
      <c r="H16" s="295"/>
      <c r="I16" s="296"/>
    </row>
    <row r="17" spans="1:9" s="96" customFormat="1" ht="24.95" customHeight="1" x14ac:dyDescent="0.2">
      <c r="A17" s="95" t="s">
        <v>147</v>
      </c>
      <c r="B17" s="95"/>
      <c r="C17" s="95"/>
      <c r="D17" s="95" t="s">
        <v>148</v>
      </c>
      <c r="E17" s="297"/>
      <c r="F17" s="298"/>
      <c r="G17" s="298"/>
      <c r="H17" s="298"/>
      <c r="I17" s="299"/>
    </row>
    <row r="18" spans="1:9" s="96" customFormat="1" ht="33.75" customHeight="1" x14ac:dyDescent="0.2">
      <c r="A18" s="99" t="s">
        <v>173</v>
      </c>
      <c r="B18" s="100" t="s">
        <v>174</v>
      </c>
      <c r="C18" s="99" t="s">
        <v>161</v>
      </c>
      <c r="D18" s="99" t="s">
        <v>175</v>
      </c>
      <c r="E18" s="294" t="s">
        <v>235</v>
      </c>
      <c r="F18" s="295"/>
      <c r="G18" s="295"/>
      <c r="H18" s="295"/>
      <c r="I18" s="296"/>
    </row>
    <row r="19" spans="1:9" s="112" customFormat="1" ht="35.25" customHeight="1" x14ac:dyDescent="0.2">
      <c r="A19" s="110"/>
      <c r="B19" s="103" t="s">
        <v>254</v>
      </c>
      <c r="C19" s="110" t="s">
        <v>170</v>
      </c>
      <c r="D19" s="110" t="s">
        <v>255</v>
      </c>
      <c r="E19" s="294" t="s">
        <v>272</v>
      </c>
      <c r="F19" s="295"/>
      <c r="G19" s="295"/>
      <c r="H19" s="295"/>
      <c r="I19" s="296"/>
    </row>
    <row r="20" spans="1:9" s="112" customFormat="1" ht="33.75" customHeight="1" x14ac:dyDescent="0.2">
      <c r="A20" s="110"/>
      <c r="B20" s="103" t="s">
        <v>257</v>
      </c>
      <c r="C20" s="110" t="s">
        <v>170</v>
      </c>
      <c r="D20" s="110" t="s">
        <v>258</v>
      </c>
      <c r="E20" s="294" t="s">
        <v>273</v>
      </c>
      <c r="F20" s="295"/>
      <c r="G20" s="295"/>
      <c r="H20" s="295"/>
      <c r="I20" s="296"/>
    </row>
    <row r="21" spans="1:9" s="96" customFormat="1" ht="24.95" customHeight="1" x14ac:dyDescent="0.2">
      <c r="A21" s="95" t="s">
        <v>149</v>
      </c>
      <c r="B21" s="95"/>
      <c r="C21" s="95"/>
      <c r="D21" s="95" t="s">
        <v>150</v>
      </c>
      <c r="E21" s="297"/>
      <c r="F21" s="298"/>
      <c r="G21" s="298"/>
      <c r="H21" s="298"/>
      <c r="I21" s="299"/>
    </row>
    <row r="22" spans="1:9" s="112" customFormat="1" ht="24.95" customHeight="1" x14ac:dyDescent="0.2">
      <c r="A22" s="113" t="s">
        <v>274</v>
      </c>
      <c r="B22" s="113"/>
      <c r="C22" s="113"/>
      <c r="D22" s="113" t="s">
        <v>247</v>
      </c>
      <c r="E22" s="107"/>
      <c r="F22" s="108"/>
      <c r="G22" s="108"/>
      <c r="H22" s="108"/>
      <c r="I22" s="109"/>
    </row>
    <row r="23" spans="1:9" s="112" customFormat="1" ht="70.5" customHeight="1" x14ac:dyDescent="0.2">
      <c r="A23" s="110" t="s">
        <v>278</v>
      </c>
      <c r="B23" s="103" t="s">
        <v>259</v>
      </c>
      <c r="C23" s="110" t="s">
        <v>170</v>
      </c>
      <c r="D23" s="110" t="s">
        <v>260</v>
      </c>
      <c r="E23" s="294" t="s">
        <v>277</v>
      </c>
      <c r="F23" s="295"/>
      <c r="G23" s="295"/>
      <c r="H23" s="295"/>
      <c r="I23" s="296"/>
    </row>
    <row r="24" spans="1:9" s="112" customFormat="1" ht="35.25" customHeight="1" x14ac:dyDescent="0.2">
      <c r="A24" s="110" t="s">
        <v>279</v>
      </c>
      <c r="B24" s="103" t="s">
        <v>261</v>
      </c>
      <c r="C24" s="110" t="s">
        <v>161</v>
      </c>
      <c r="D24" s="110" t="s">
        <v>275</v>
      </c>
      <c r="E24" s="294" t="s">
        <v>277</v>
      </c>
      <c r="F24" s="295"/>
      <c r="G24" s="295"/>
      <c r="H24" s="295"/>
      <c r="I24" s="296"/>
    </row>
    <row r="25" spans="1:9" s="112" customFormat="1" ht="35.25" customHeight="1" x14ac:dyDescent="0.2">
      <c r="A25" s="113" t="s">
        <v>276</v>
      </c>
      <c r="B25" s="113"/>
      <c r="C25" s="113"/>
      <c r="D25" s="113" t="s">
        <v>280</v>
      </c>
      <c r="E25" s="300"/>
      <c r="F25" s="301"/>
      <c r="G25" s="301"/>
      <c r="H25" s="301"/>
      <c r="I25" s="302"/>
    </row>
    <row r="26" spans="1:9" s="112" customFormat="1" ht="56.25" customHeight="1" x14ac:dyDescent="0.2">
      <c r="A26" s="110" t="s">
        <v>281</v>
      </c>
      <c r="B26" s="103" t="s">
        <v>263</v>
      </c>
      <c r="C26" s="110" t="s">
        <v>161</v>
      </c>
      <c r="D26" s="110" t="s">
        <v>264</v>
      </c>
      <c r="E26" s="294" t="s">
        <v>277</v>
      </c>
      <c r="F26" s="295"/>
      <c r="G26" s="295"/>
      <c r="H26" s="295"/>
      <c r="I26" s="296"/>
    </row>
    <row r="27" spans="1:9" s="96" customFormat="1" ht="24.95" customHeight="1" x14ac:dyDescent="0.2">
      <c r="A27" s="95" t="s">
        <v>282</v>
      </c>
      <c r="B27" s="95"/>
      <c r="C27" s="95"/>
      <c r="D27" s="95" t="s">
        <v>152</v>
      </c>
      <c r="E27" s="297"/>
      <c r="F27" s="298"/>
      <c r="G27" s="298"/>
      <c r="H27" s="298"/>
      <c r="I27" s="299"/>
    </row>
    <row r="28" spans="1:9" s="96" customFormat="1" ht="39" customHeight="1" x14ac:dyDescent="0.2">
      <c r="A28" s="99" t="s">
        <v>283</v>
      </c>
      <c r="B28" s="100" t="s">
        <v>177</v>
      </c>
      <c r="C28" s="99" t="s">
        <v>170</v>
      </c>
      <c r="D28" s="99" t="s">
        <v>178</v>
      </c>
      <c r="E28" s="294" t="s">
        <v>233</v>
      </c>
      <c r="F28" s="295"/>
      <c r="G28" s="295"/>
      <c r="H28" s="295"/>
      <c r="I28" s="296"/>
    </row>
    <row r="29" spans="1:9" s="96" customFormat="1" ht="35.25" customHeight="1" x14ac:dyDescent="0.2">
      <c r="A29" s="110" t="s">
        <v>284</v>
      </c>
      <c r="B29" s="100" t="s">
        <v>180</v>
      </c>
      <c r="C29" s="99" t="s">
        <v>170</v>
      </c>
      <c r="D29" s="99" t="s">
        <v>181</v>
      </c>
      <c r="E29" s="294" t="s">
        <v>234</v>
      </c>
      <c r="F29" s="295"/>
      <c r="G29" s="295"/>
      <c r="H29" s="295"/>
      <c r="I29" s="296"/>
    </row>
    <row r="30" spans="1:9" s="96" customFormat="1" ht="24.95" customHeight="1" x14ac:dyDescent="0.2">
      <c r="A30" s="95" t="s">
        <v>153</v>
      </c>
      <c r="B30" s="95"/>
      <c r="C30" s="95"/>
      <c r="D30" s="95" t="s">
        <v>154</v>
      </c>
      <c r="E30" s="297"/>
      <c r="F30" s="298"/>
      <c r="G30" s="298"/>
      <c r="H30" s="298"/>
      <c r="I30" s="299"/>
    </row>
    <row r="31" spans="1:9" s="96" customFormat="1" ht="24.95" customHeight="1" x14ac:dyDescent="0.2">
      <c r="A31" s="95" t="s">
        <v>155</v>
      </c>
      <c r="B31" s="95"/>
      <c r="C31" s="95"/>
      <c r="D31" s="95" t="s">
        <v>152</v>
      </c>
      <c r="E31" s="297"/>
      <c r="F31" s="298"/>
      <c r="G31" s="298"/>
      <c r="H31" s="298"/>
      <c r="I31" s="299"/>
    </row>
    <row r="32" spans="1:9" s="112" customFormat="1" ht="24.95" customHeight="1" x14ac:dyDescent="0.2">
      <c r="A32" s="110" t="s">
        <v>285</v>
      </c>
      <c r="B32" s="103" t="s">
        <v>267</v>
      </c>
      <c r="C32" s="110" t="s">
        <v>161</v>
      </c>
      <c r="D32" s="110" t="s">
        <v>268</v>
      </c>
      <c r="E32" s="294" t="s">
        <v>288</v>
      </c>
      <c r="F32" s="295"/>
      <c r="G32" s="295"/>
      <c r="H32" s="295"/>
      <c r="I32" s="296"/>
    </row>
    <row r="33" spans="1:9" s="96" customFormat="1" ht="33" customHeight="1" x14ac:dyDescent="0.2">
      <c r="A33" s="99" t="s">
        <v>286</v>
      </c>
      <c r="B33" s="103" t="s">
        <v>180</v>
      </c>
      <c r="C33" s="110" t="s">
        <v>170</v>
      </c>
      <c r="D33" s="110" t="s">
        <v>181</v>
      </c>
      <c r="E33" s="294" t="s">
        <v>289</v>
      </c>
      <c r="F33" s="295"/>
      <c r="G33" s="295"/>
      <c r="H33" s="295"/>
      <c r="I33" s="296"/>
    </row>
    <row r="34" spans="1:9" s="96" customFormat="1" ht="35.25" customHeight="1" x14ac:dyDescent="0.2">
      <c r="A34" s="99" t="s">
        <v>287</v>
      </c>
      <c r="B34" s="103" t="s">
        <v>270</v>
      </c>
      <c r="C34" s="110" t="s">
        <v>170</v>
      </c>
      <c r="D34" s="110" t="s">
        <v>271</v>
      </c>
      <c r="E34" s="294" t="s">
        <v>290</v>
      </c>
      <c r="F34" s="295"/>
      <c r="G34" s="295"/>
      <c r="H34" s="295"/>
      <c r="I34" s="296"/>
    </row>
    <row r="35" spans="1:9" s="96" customFormat="1" ht="24.95" customHeight="1" x14ac:dyDescent="0.2">
      <c r="A35" s="95" t="s">
        <v>156</v>
      </c>
      <c r="B35" s="95"/>
      <c r="C35" s="95"/>
      <c r="D35" s="95" t="s">
        <v>157</v>
      </c>
      <c r="E35" s="297"/>
      <c r="F35" s="298"/>
      <c r="G35" s="298"/>
      <c r="H35" s="298"/>
      <c r="I35" s="299"/>
    </row>
    <row r="36" spans="1:9" s="96" customFormat="1" ht="34.5" customHeight="1" x14ac:dyDescent="0.2">
      <c r="A36" s="99" t="s">
        <v>184</v>
      </c>
      <c r="B36" s="100" t="s">
        <v>185</v>
      </c>
      <c r="C36" s="99" t="s">
        <v>170</v>
      </c>
      <c r="D36" s="99" t="s">
        <v>186</v>
      </c>
      <c r="E36" s="294" t="s">
        <v>240</v>
      </c>
      <c r="F36" s="295"/>
      <c r="G36" s="295"/>
      <c r="H36" s="295"/>
      <c r="I36" s="296"/>
    </row>
  </sheetData>
  <mergeCells count="35">
    <mergeCell ref="E36:I36"/>
    <mergeCell ref="I6:I9"/>
    <mergeCell ref="A7:G7"/>
    <mergeCell ref="E27:I27"/>
    <mergeCell ref="E28:I28"/>
    <mergeCell ref="E29:I29"/>
    <mergeCell ref="E30:I30"/>
    <mergeCell ref="E31:I31"/>
    <mergeCell ref="E15:I15"/>
    <mergeCell ref="E16:I16"/>
    <mergeCell ref="E17:I17"/>
    <mergeCell ref="E18:I18"/>
    <mergeCell ref="E21:I21"/>
    <mergeCell ref="E10:I10"/>
    <mergeCell ref="E11:I11"/>
    <mergeCell ref="E12:I12"/>
    <mergeCell ref="A2:H2"/>
    <mergeCell ref="A1:H1"/>
    <mergeCell ref="A8:H8"/>
    <mergeCell ref="A6:H6"/>
    <mergeCell ref="A5:H5"/>
    <mergeCell ref="A4:H4"/>
    <mergeCell ref="A3:H3"/>
    <mergeCell ref="E33:I33"/>
    <mergeCell ref="E34:I34"/>
    <mergeCell ref="E35:I35"/>
    <mergeCell ref="E13:I13"/>
    <mergeCell ref="E14:I14"/>
    <mergeCell ref="E19:I19"/>
    <mergeCell ref="E20:I20"/>
    <mergeCell ref="E23:I23"/>
    <mergeCell ref="E24:I24"/>
    <mergeCell ref="E25:I25"/>
    <mergeCell ref="E26:I26"/>
    <mergeCell ref="E32:I32"/>
  </mergeCells>
  <phoneticPr fontId="19" type="noConversion"/>
  <printOptions horizontalCentered="1"/>
  <pageMargins left="0.51181102362204722" right="0.51181102362204722" top="0.78740157480314965" bottom="0.78740157480314965" header="0.31496062992125984" footer="0.31496062992125984"/>
  <pageSetup paperSize="9" scale="56" orientation="portrait" r:id="rId1"/>
  <headerFooter>
    <oddFooter>&amp;R&amp;G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view="pageBreakPreview" topLeftCell="A9" zoomScaleNormal="80" zoomScaleSheetLayoutView="100" workbookViewId="0">
      <selection activeCell="G15" sqref="G15"/>
    </sheetView>
  </sheetViews>
  <sheetFormatPr defaultRowHeight="14.25" x14ac:dyDescent="0.2"/>
  <cols>
    <col min="1" max="1" width="10.25" customWidth="1"/>
    <col min="2" max="2" width="10.125" customWidth="1"/>
    <col min="3" max="3" width="65" customWidth="1"/>
    <col min="4" max="4" width="17.25" customWidth="1"/>
    <col min="5" max="5" width="8.875" customWidth="1"/>
    <col min="6" max="6" width="15.625" customWidth="1"/>
    <col min="7" max="7" width="11.75" customWidth="1"/>
    <col min="8" max="8" width="14.75" customWidth="1"/>
    <col min="9" max="9" width="11.375" customWidth="1"/>
    <col min="10" max="10" width="14" customWidth="1"/>
  </cols>
  <sheetData>
    <row r="1" spans="1:10" ht="21.95" customHeight="1" x14ac:dyDescent="0.2">
      <c r="A1" s="228" t="s">
        <v>10</v>
      </c>
      <c r="B1" s="228"/>
      <c r="C1" s="228"/>
      <c r="D1" s="228"/>
      <c r="E1" s="228"/>
      <c r="F1" s="228"/>
      <c r="G1" s="228"/>
      <c r="H1" s="228"/>
      <c r="I1" s="228"/>
      <c r="J1" s="57"/>
    </row>
    <row r="2" spans="1:10" ht="21.95" customHeight="1" x14ac:dyDescent="0.2">
      <c r="A2" s="229" t="s">
        <v>11</v>
      </c>
      <c r="B2" s="229"/>
      <c r="C2" s="229"/>
      <c r="D2" s="229"/>
      <c r="E2" s="229"/>
      <c r="F2" s="229"/>
      <c r="G2" s="229"/>
      <c r="H2" s="229"/>
      <c r="I2" s="229"/>
      <c r="J2" s="57"/>
    </row>
    <row r="3" spans="1:10" ht="21.95" customHeight="1" x14ac:dyDescent="0.2">
      <c r="A3" s="229" t="s">
        <v>12</v>
      </c>
      <c r="B3" s="229"/>
      <c r="C3" s="229"/>
      <c r="D3" s="229"/>
      <c r="E3" s="229"/>
      <c r="F3" s="229"/>
      <c r="G3" s="229"/>
      <c r="H3" s="229"/>
      <c r="I3" s="229"/>
      <c r="J3" s="57"/>
    </row>
    <row r="4" spans="1:10" ht="19.5" customHeight="1" x14ac:dyDescent="0.2">
      <c r="A4" s="228" t="s">
        <v>243</v>
      </c>
      <c r="B4" s="228"/>
      <c r="C4" s="228"/>
      <c r="D4" s="228"/>
      <c r="E4" s="228"/>
      <c r="F4" s="228"/>
      <c r="G4" s="228"/>
      <c r="H4" s="228"/>
      <c r="I4" s="228"/>
      <c r="J4" s="57"/>
    </row>
    <row r="5" spans="1:10" ht="27" customHeight="1" x14ac:dyDescent="0.2">
      <c r="A5" s="228" t="s">
        <v>245</v>
      </c>
      <c r="B5" s="228"/>
      <c r="C5" s="228"/>
      <c r="D5" s="228"/>
      <c r="E5" s="228"/>
      <c r="F5" s="228"/>
      <c r="G5" s="228"/>
      <c r="H5" s="228"/>
      <c r="I5" s="228"/>
      <c r="J5" s="65" t="s">
        <v>0</v>
      </c>
    </row>
    <row r="6" spans="1:10" ht="21.75" customHeight="1" x14ac:dyDescent="0.2">
      <c r="A6" s="229" t="s">
        <v>338</v>
      </c>
      <c r="B6" s="229"/>
      <c r="C6" s="229"/>
      <c r="D6" s="229"/>
      <c r="E6" s="229"/>
      <c r="F6" s="229"/>
      <c r="G6" s="229"/>
      <c r="H6" s="229"/>
      <c r="I6" s="229"/>
      <c r="J6" s="307" t="s">
        <v>1</v>
      </c>
    </row>
    <row r="7" spans="1:10" ht="21.95" customHeight="1" x14ac:dyDescent="0.2">
      <c r="A7" s="230" t="s">
        <v>121</v>
      </c>
      <c r="B7" s="230"/>
      <c r="C7" s="230"/>
      <c r="D7" s="230"/>
      <c r="E7" s="230"/>
      <c r="F7" s="230"/>
      <c r="G7" s="230"/>
      <c r="H7" s="230"/>
      <c r="I7" s="230"/>
      <c r="J7" s="307"/>
    </row>
    <row r="8" spans="1:10" ht="21.95" customHeight="1" x14ac:dyDescent="0.2">
      <c r="A8" s="310" t="s">
        <v>404</v>
      </c>
      <c r="B8" s="310"/>
      <c r="C8" s="310"/>
      <c r="D8" s="310"/>
      <c r="E8" s="54"/>
      <c r="F8" s="59"/>
      <c r="G8" s="59"/>
      <c r="H8" s="309" t="s">
        <v>341</v>
      </c>
      <c r="I8" s="309"/>
      <c r="J8" s="308"/>
    </row>
    <row r="9" spans="1:10" s="115" customFormat="1" ht="30" customHeight="1" x14ac:dyDescent="0.2">
      <c r="A9" s="198" t="s">
        <v>3</v>
      </c>
      <c r="B9" s="196" t="s">
        <v>4</v>
      </c>
      <c r="C9" s="196" t="s">
        <v>5</v>
      </c>
      <c r="D9" s="196" t="s">
        <v>197</v>
      </c>
      <c r="E9" s="197" t="s">
        <v>6</v>
      </c>
      <c r="F9" s="198" t="s">
        <v>7</v>
      </c>
      <c r="G9" s="198" t="s">
        <v>198</v>
      </c>
      <c r="H9" s="198" t="s">
        <v>9</v>
      </c>
      <c r="I9" s="198" t="s">
        <v>129</v>
      </c>
      <c r="J9" s="198" t="s">
        <v>199</v>
      </c>
    </row>
    <row r="10" spans="1:10" s="115" customFormat="1" ht="35.25" customHeight="1" x14ac:dyDescent="0.2">
      <c r="A10" s="201" t="s">
        <v>180</v>
      </c>
      <c r="B10" s="199" t="s">
        <v>170</v>
      </c>
      <c r="C10" s="199" t="s">
        <v>181</v>
      </c>
      <c r="D10" s="199" t="s">
        <v>200</v>
      </c>
      <c r="E10" s="200" t="s">
        <v>172</v>
      </c>
      <c r="F10" s="201" t="s">
        <v>291</v>
      </c>
      <c r="G10" s="201" t="s">
        <v>361</v>
      </c>
      <c r="H10" s="201" t="s">
        <v>362</v>
      </c>
      <c r="I10" s="201" t="s">
        <v>363</v>
      </c>
      <c r="J10" s="201" t="s">
        <v>363</v>
      </c>
    </row>
    <row r="11" spans="1:10" s="115" customFormat="1" ht="38.25" customHeight="1" x14ac:dyDescent="0.2">
      <c r="A11" s="201" t="s">
        <v>177</v>
      </c>
      <c r="B11" s="199" t="s">
        <v>170</v>
      </c>
      <c r="C11" s="199" t="s">
        <v>178</v>
      </c>
      <c r="D11" s="199" t="s">
        <v>200</v>
      </c>
      <c r="E11" s="200" t="s">
        <v>172</v>
      </c>
      <c r="F11" s="201" t="s">
        <v>292</v>
      </c>
      <c r="G11" s="201" t="s">
        <v>364</v>
      </c>
      <c r="H11" s="201" t="s">
        <v>365</v>
      </c>
      <c r="I11" s="201" t="s">
        <v>321</v>
      </c>
      <c r="J11" s="201" t="s">
        <v>366</v>
      </c>
    </row>
    <row r="12" spans="1:10" s="115" customFormat="1" ht="61.5" customHeight="1" x14ac:dyDescent="0.2">
      <c r="A12" s="201" t="s">
        <v>263</v>
      </c>
      <c r="B12" s="199" t="s">
        <v>161</v>
      </c>
      <c r="C12" s="199" t="s">
        <v>264</v>
      </c>
      <c r="D12" s="199" t="s">
        <v>293</v>
      </c>
      <c r="E12" s="200" t="s">
        <v>172</v>
      </c>
      <c r="F12" s="201" t="s">
        <v>294</v>
      </c>
      <c r="G12" s="201" t="s">
        <v>367</v>
      </c>
      <c r="H12" s="201" t="s">
        <v>368</v>
      </c>
      <c r="I12" s="201" t="s">
        <v>369</v>
      </c>
      <c r="J12" s="201" t="s">
        <v>370</v>
      </c>
    </row>
    <row r="13" spans="1:10" s="115" customFormat="1" ht="30" customHeight="1" x14ac:dyDescent="0.2">
      <c r="A13" s="201" t="s">
        <v>174</v>
      </c>
      <c r="B13" s="199" t="s">
        <v>161</v>
      </c>
      <c r="C13" s="199" t="s">
        <v>175</v>
      </c>
      <c r="D13" s="199">
        <v>45</v>
      </c>
      <c r="E13" s="200" t="s">
        <v>172</v>
      </c>
      <c r="F13" s="201" t="s">
        <v>295</v>
      </c>
      <c r="G13" s="201" t="s">
        <v>371</v>
      </c>
      <c r="H13" s="201" t="s">
        <v>372</v>
      </c>
      <c r="I13" s="201" t="s">
        <v>322</v>
      </c>
      <c r="J13" s="201" t="s">
        <v>373</v>
      </c>
    </row>
    <row r="14" spans="1:10" s="115" customFormat="1" ht="54.75" customHeight="1" x14ac:dyDescent="0.2">
      <c r="A14" s="201" t="s">
        <v>317</v>
      </c>
      <c r="B14" s="199" t="s">
        <v>170</v>
      </c>
      <c r="C14" s="199" t="s">
        <v>318</v>
      </c>
      <c r="D14" s="199" t="s">
        <v>293</v>
      </c>
      <c r="E14" s="200" t="s">
        <v>172</v>
      </c>
      <c r="F14" s="201" t="s">
        <v>294</v>
      </c>
      <c r="G14" s="201" t="s">
        <v>374</v>
      </c>
      <c r="H14" s="201" t="s">
        <v>375</v>
      </c>
      <c r="I14" s="201" t="s">
        <v>323</v>
      </c>
      <c r="J14" s="201" t="s">
        <v>376</v>
      </c>
    </row>
    <row r="15" spans="1:10" s="115" customFormat="1" ht="58.5" customHeight="1" x14ac:dyDescent="0.2">
      <c r="A15" s="201" t="s">
        <v>185</v>
      </c>
      <c r="B15" s="199" t="s">
        <v>170</v>
      </c>
      <c r="C15" s="199" t="s">
        <v>186</v>
      </c>
      <c r="D15" s="199" t="s">
        <v>201</v>
      </c>
      <c r="E15" s="200" t="s">
        <v>172</v>
      </c>
      <c r="F15" s="201" t="s">
        <v>296</v>
      </c>
      <c r="G15" s="201" t="s">
        <v>377</v>
      </c>
      <c r="H15" s="201" t="s">
        <v>378</v>
      </c>
      <c r="I15" s="201" t="s">
        <v>379</v>
      </c>
      <c r="J15" s="201" t="s">
        <v>380</v>
      </c>
    </row>
    <row r="16" spans="1:10" s="115" customFormat="1" ht="30" customHeight="1" x14ac:dyDescent="0.2">
      <c r="A16" s="201" t="s">
        <v>254</v>
      </c>
      <c r="B16" s="199" t="s">
        <v>170</v>
      </c>
      <c r="C16" s="199" t="s">
        <v>255</v>
      </c>
      <c r="D16" s="199" t="s">
        <v>297</v>
      </c>
      <c r="E16" s="200" t="s">
        <v>172</v>
      </c>
      <c r="F16" s="201" t="s">
        <v>294</v>
      </c>
      <c r="G16" s="201" t="s">
        <v>381</v>
      </c>
      <c r="H16" s="201" t="s">
        <v>382</v>
      </c>
      <c r="I16" s="201" t="s">
        <v>324</v>
      </c>
      <c r="J16" s="201" t="s">
        <v>383</v>
      </c>
    </row>
    <row r="17" spans="1:10" s="115" customFormat="1" ht="32.25" customHeight="1" x14ac:dyDescent="0.2">
      <c r="A17" s="201" t="s">
        <v>303</v>
      </c>
      <c r="B17" s="199" t="s">
        <v>161</v>
      </c>
      <c r="C17" s="199" t="s">
        <v>162</v>
      </c>
      <c r="D17" s="199" t="s">
        <v>201</v>
      </c>
      <c r="E17" s="200" t="s">
        <v>163</v>
      </c>
      <c r="F17" s="201" t="s">
        <v>202</v>
      </c>
      <c r="G17" s="201" t="s">
        <v>384</v>
      </c>
      <c r="H17" s="201" t="s">
        <v>385</v>
      </c>
      <c r="I17" s="201" t="s">
        <v>386</v>
      </c>
      <c r="J17" s="201" t="s">
        <v>387</v>
      </c>
    </row>
    <row r="18" spans="1:10" s="115" customFormat="1" ht="30" customHeight="1" x14ac:dyDescent="0.2">
      <c r="A18" s="201" t="s">
        <v>267</v>
      </c>
      <c r="B18" s="199" t="s">
        <v>161</v>
      </c>
      <c r="C18" s="199" t="s">
        <v>268</v>
      </c>
      <c r="D18" s="199" t="s">
        <v>201</v>
      </c>
      <c r="E18" s="200" t="s">
        <v>167</v>
      </c>
      <c r="F18" s="201" t="s">
        <v>298</v>
      </c>
      <c r="G18" s="201" t="s">
        <v>388</v>
      </c>
      <c r="H18" s="201" t="s">
        <v>389</v>
      </c>
      <c r="I18" s="201" t="s">
        <v>325</v>
      </c>
      <c r="J18" s="201" t="s">
        <v>390</v>
      </c>
    </row>
    <row r="19" spans="1:10" s="115" customFormat="1" ht="30" customHeight="1" x14ac:dyDescent="0.2">
      <c r="A19" s="201" t="s">
        <v>165</v>
      </c>
      <c r="B19" s="199" t="s">
        <v>161</v>
      </c>
      <c r="C19" s="199" t="s">
        <v>166</v>
      </c>
      <c r="D19" s="199" t="s">
        <v>201</v>
      </c>
      <c r="E19" s="200" t="s">
        <v>167</v>
      </c>
      <c r="F19" s="201" t="s">
        <v>203</v>
      </c>
      <c r="G19" s="201" t="s">
        <v>391</v>
      </c>
      <c r="H19" s="201" t="s">
        <v>392</v>
      </c>
      <c r="I19" s="201" t="s">
        <v>326</v>
      </c>
      <c r="J19" s="201" t="s">
        <v>393</v>
      </c>
    </row>
    <row r="20" spans="1:10" s="115" customFormat="1" ht="41.25" customHeight="1" x14ac:dyDescent="0.2">
      <c r="A20" s="201" t="s">
        <v>169</v>
      </c>
      <c r="B20" s="199" t="s">
        <v>170</v>
      </c>
      <c r="C20" s="199" t="s">
        <v>171</v>
      </c>
      <c r="D20" s="199" t="s">
        <v>204</v>
      </c>
      <c r="E20" s="200" t="s">
        <v>172</v>
      </c>
      <c r="F20" s="201" t="s">
        <v>299</v>
      </c>
      <c r="G20" s="201" t="s">
        <v>300</v>
      </c>
      <c r="H20" s="201" t="s">
        <v>301</v>
      </c>
      <c r="I20" s="201" t="s">
        <v>327</v>
      </c>
      <c r="J20" s="201" t="s">
        <v>394</v>
      </c>
    </row>
    <row r="21" spans="1:10" s="115" customFormat="1" ht="46.5" customHeight="1" x14ac:dyDescent="0.2">
      <c r="A21" s="201" t="s">
        <v>315</v>
      </c>
      <c r="B21" s="199" t="s">
        <v>170</v>
      </c>
      <c r="C21" s="199" t="s">
        <v>316</v>
      </c>
      <c r="D21" s="199" t="s">
        <v>293</v>
      </c>
      <c r="E21" s="200" t="s">
        <v>172</v>
      </c>
      <c r="F21" s="201" t="s">
        <v>294</v>
      </c>
      <c r="G21" s="201" t="s">
        <v>395</v>
      </c>
      <c r="H21" s="201" t="s">
        <v>396</v>
      </c>
      <c r="I21" s="201" t="s">
        <v>327</v>
      </c>
      <c r="J21" s="201" t="s">
        <v>328</v>
      </c>
    </row>
    <row r="22" spans="1:10" s="115" customFormat="1" ht="33.75" customHeight="1" x14ac:dyDescent="0.2">
      <c r="A22" s="201" t="s">
        <v>257</v>
      </c>
      <c r="B22" s="199" t="s">
        <v>170</v>
      </c>
      <c r="C22" s="199" t="s">
        <v>258</v>
      </c>
      <c r="D22" s="199" t="s">
        <v>297</v>
      </c>
      <c r="E22" s="200" t="s">
        <v>172</v>
      </c>
      <c r="F22" s="201" t="s">
        <v>294</v>
      </c>
      <c r="G22" s="201" t="s">
        <v>397</v>
      </c>
      <c r="H22" s="201" t="s">
        <v>398</v>
      </c>
      <c r="I22" s="201" t="s">
        <v>329</v>
      </c>
      <c r="J22" s="201" t="s">
        <v>399</v>
      </c>
    </row>
    <row r="23" spans="1:10" s="115" customFormat="1" ht="31.5" customHeight="1" x14ac:dyDescent="0.2">
      <c r="A23" s="201" t="s">
        <v>270</v>
      </c>
      <c r="B23" s="199" t="s">
        <v>170</v>
      </c>
      <c r="C23" s="199" t="s">
        <v>271</v>
      </c>
      <c r="D23" s="199" t="s">
        <v>200</v>
      </c>
      <c r="E23" s="200" t="s">
        <v>172</v>
      </c>
      <c r="F23" s="201" t="s">
        <v>302</v>
      </c>
      <c r="G23" s="201" t="s">
        <v>400</v>
      </c>
      <c r="H23" s="201" t="s">
        <v>401</v>
      </c>
      <c r="I23" s="201" t="s">
        <v>402</v>
      </c>
      <c r="J23" s="201" t="s">
        <v>205</v>
      </c>
    </row>
    <row r="24" spans="1:10" s="115" customFormat="1" x14ac:dyDescent="0.2">
      <c r="A24" s="120"/>
      <c r="B24" s="120"/>
      <c r="C24" s="120"/>
      <c r="D24" s="120"/>
      <c r="E24" s="120"/>
      <c r="F24" s="120"/>
      <c r="G24" s="120"/>
      <c r="H24" s="120"/>
      <c r="I24" s="120"/>
      <c r="J24" s="120"/>
    </row>
    <row r="25" spans="1:10" x14ac:dyDescent="0.2">
      <c r="A25" s="119"/>
      <c r="B25" s="119"/>
      <c r="C25" s="119"/>
      <c r="D25" s="119"/>
      <c r="E25" s="119"/>
      <c r="F25" s="119"/>
      <c r="G25" s="119"/>
      <c r="H25" s="119"/>
      <c r="I25" s="119"/>
      <c r="J25" s="119"/>
    </row>
  </sheetData>
  <mergeCells count="10">
    <mergeCell ref="J6:J8"/>
    <mergeCell ref="A1:I1"/>
    <mergeCell ref="A2:I2"/>
    <mergeCell ref="A3:I3"/>
    <mergeCell ref="A4:I4"/>
    <mergeCell ref="A5:I5"/>
    <mergeCell ref="A6:I6"/>
    <mergeCell ref="A7:I7"/>
    <mergeCell ref="H8:I8"/>
    <mergeCell ref="A8:D8"/>
  </mergeCells>
  <pageMargins left="0.51181102362204722" right="0.51181102362204722" top="0.78740157480314965" bottom="0.78740157480314965" header="0.31496062992125984" footer="0.31496062992125984"/>
  <pageSetup paperSize="9" scale="47" fitToHeight="0" orientation="portrait" r:id="rId1"/>
  <headerFooter>
    <oddFooter>&amp;R&amp;G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view="pageBreakPreview" zoomScaleNormal="100" zoomScaleSheetLayoutView="100" workbookViewId="0">
      <selection activeCell="J24" sqref="J24"/>
    </sheetView>
  </sheetViews>
  <sheetFormatPr defaultColWidth="9" defaultRowHeight="14.25" x14ac:dyDescent="0.2"/>
  <cols>
    <col min="1" max="1" width="11.25" style="64" customWidth="1"/>
    <col min="2" max="2" width="11.875" style="64" customWidth="1"/>
    <col min="3" max="3" width="56.25" style="64" customWidth="1"/>
    <col min="4" max="4" width="13.125" style="64" customWidth="1"/>
    <col min="5" max="5" width="14" style="64" customWidth="1"/>
    <col min="6" max="6" width="15.625" style="64" customWidth="1"/>
    <col min="7" max="7" width="16.25" style="64" customWidth="1"/>
    <col min="8" max="18" width="15.625" style="64" customWidth="1"/>
    <col min="19" max="16384" width="9" style="64"/>
  </cols>
  <sheetData>
    <row r="1" spans="1:9" ht="15" x14ac:dyDescent="0.2">
      <c r="A1" s="220"/>
      <c r="B1" s="220"/>
      <c r="C1" s="220"/>
      <c r="D1" s="220"/>
      <c r="E1" s="220"/>
      <c r="F1" s="220"/>
      <c r="G1" s="220"/>
    </row>
    <row r="2" spans="1:9" ht="15" x14ac:dyDescent="0.2">
      <c r="A2" s="220" t="s">
        <v>10</v>
      </c>
      <c r="B2" s="220"/>
      <c r="C2" s="220"/>
      <c r="D2" s="220"/>
      <c r="E2" s="220"/>
      <c r="F2" s="220"/>
      <c r="G2" s="57"/>
    </row>
    <row r="3" spans="1:9" ht="15" x14ac:dyDescent="0.2">
      <c r="A3" s="220" t="s">
        <v>11</v>
      </c>
      <c r="B3" s="220"/>
      <c r="C3" s="220"/>
      <c r="D3" s="220"/>
      <c r="E3" s="220"/>
      <c r="F3" s="220"/>
      <c r="G3" s="57"/>
    </row>
    <row r="4" spans="1:9" ht="15" x14ac:dyDescent="0.2">
      <c r="A4" s="220" t="s">
        <v>12</v>
      </c>
      <c r="B4" s="220"/>
      <c r="C4" s="220"/>
      <c r="D4" s="220"/>
      <c r="E4" s="220"/>
      <c r="F4" s="220"/>
      <c r="G4" s="57"/>
    </row>
    <row r="5" spans="1:9" ht="15" x14ac:dyDescent="0.2">
      <c r="A5" s="66"/>
      <c r="B5" s="66"/>
      <c r="C5" s="66"/>
      <c r="D5" s="66"/>
      <c r="E5" s="66"/>
      <c r="F5" s="66"/>
      <c r="G5" s="57"/>
    </row>
    <row r="6" spans="1:9" ht="19.5" customHeight="1" x14ac:dyDescent="0.2">
      <c r="A6" s="311" t="s">
        <v>243</v>
      </c>
      <c r="B6" s="311"/>
      <c r="C6" s="311"/>
      <c r="D6" s="311"/>
      <c r="E6" s="311"/>
      <c r="F6" s="311"/>
      <c r="G6" s="312" t="s">
        <v>0</v>
      </c>
    </row>
    <row r="7" spans="1:9" ht="15" x14ac:dyDescent="0.2">
      <c r="A7" s="220" t="s">
        <v>246</v>
      </c>
      <c r="B7" s="220"/>
      <c r="C7" s="220"/>
      <c r="D7" s="220"/>
      <c r="E7" s="220"/>
      <c r="F7" s="220"/>
      <c r="G7" s="312"/>
    </row>
    <row r="8" spans="1:9" ht="15" customHeight="1" x14ac:dyDescent="0.2">
      <c r="A8" s="220" t="s">
        <v>338</v>
      </c>
      <c r="B8" s="220"/>
      <c r="C8" s="220"/>
      <c r="D8" s="220"/>
      <c r="E8" s="220"/>
      <c r="F8" s="220"/>
      <c r="G8" s="314" t="s">
        <v>130</v>
      </c>
    </row>
    <row r="9" spans="1:9" ht="15" x14ac:dyDescent="0.2">
      <c r="A9" s="66"/>
      <c r="B9" s="66"/>
      <c r="C9" s="66"/>
      <c r="D9" s="66"/>
      <c r="E9" s="66"/>
      <c r="F9" s="66"/>
      <c r="G9" s="314"/>
    </row>
    <row r="10" spans="1:9" ht="15" x14ac:dyDescent="0.2">
      <c r="A10" s="220" t="s">
        <v>131</v>
      </c>
      <c r="B10" s="220"/>
      <c r="C10" s="220"/>
      <c r="D10" s="220"/>
      <c r="E10" s="220"/>
      <c r="F10" s="220"/>
      <c r="G10" s="314"/>
    </row>
    <row r="11" spans="1:9" ht="30.75" customHeight="1" x14ac:dyDescent="0.2">
      <c r="A11" s="128" t="s">
        <v>404</v>
      </c>
      <c r="B11" s="57"/>
      <c r="C11" s="57"/>
      <c r="D11" s="57"/>
      <c r="E11" s="57"/>
      <c r="F11" s="67" t="s">
        <v>341</v>
      </c>
      <c r="G11" s="314"/>
    </row>
    <row r="12" spans="1:9" ht="18" customHeight="1" x14ac:dyDescent="0.2">
      <c r="A12" s="55" t="s">
        <v>132</v>
      </c>
      <c r="B12" s="55" t="s">
        <v>3</v>
      </c>
      <c r="C12" s="55" t="s">
        <v>5</v>
      </c>
      <c r="D12" s="55" t="s">
        <v>133</v>
      </c>
      <c r="E12" s="55" t="s">
        <v>7</v>
      </c>
      <c r="F12" s="55" t="s">
        <v>134</v>
      </c>
      <c r="G12" s="55" t="s">
        <v>135</v>
      </c>
    </row>
    <row r="13" spans="1:9" s="96" customFormat="1" x14ac:dyDescent="0.2">
      <c r="A13" s="99" t="s">
        <v>159</v>
      </c>
      <c r="B13" s="100" t="s">
        <v>160</v>
      </c>
      <c r="C13" s="99" t="s">
        <v>162</v>
      </c>
      <c r="D13" s="101"/>
      <c r="E13" s="102"/>
      <c r="F13" s="102"/>
      <c r="G13" s="102"/>
    </row>
    <row r="14" spans="1:9" x14ac:dyDescent="0.2">
      <c r="A14" s="68" t="s">
        <v>136</v>
      </c>
      <c r="B14" s="68" t="s">
        <v>114</v>
      </c>
      <c r="C14" s="69" t="s">
        <v>115</v>
      </c>
      <c r="D14" s="70" t="s">
        <v>113</v>
      </c>
      <c r="E14" s="71">
        <v>6.15</v>
      </c>
      <c r="F14" s="78">
        <v>79.91</v>
      </c>
      <c r="G14" s="71">
        <v>491.44</v>
      </c>
    </row>
    <row r="15" spans="1:9" x14ac:dyDescent="0.2">
      <c r="A15" s="68" t="s">
        <v>136</v>
      </c>
      <c r="B15" s="68" t="s">
        <v>116</v>
      </c>
      <c r="C15" s="69" t="s">
        <v>117</v>
      </c>
      <c r="D15" s="70" t="s">
        <v>113</v>
      </c>
      <c r="E15" s="71">
        <v>9.5</v>
      </c>
      <c r="F15" s="78">
        <v>32.78</v>
      </c>
      <c r="G15" s="71">
        <v>311.41000000000003</v>
      </c>
    </row>
    <row r="16" spans="1:9" x14ac:dyDescent="0.2">
      <c r="A16" s="68" t="s">
        <v>136</v>
      </c>
      <c r="B16" s="68" t="s">
        <v>118</v>
      </c>
      <c r="C16" s="69" t="s">
        <v>119</v>
      </c>
      <c r="D16" s="70" t="s">
        <v>113</v>
      </c>
      <c r="E16" s="71">
        <v>11</v>
      </c>
      <c r="F16" s="78">
        <v>14.17</v>
      </c>
      <c r="G16" s="71">
        <v>155.87</v>
      </c>
      <c r="H16" s="315"/>
      <c r="I16" s="315"/>
    </row>
    <row r="17" spans="1:7" x14ac:dyDescent="0.2">
      <c r="A17" s="72"/>
      <c r="B17" s="57"/>
      <c r="C17" s="57"/>
      <c r="D17" s="73"/>
      <c r="E17" s="73"/>
      <c r="F17" s="74" t="s">
        <v>110</v>
      </c>
      <c r="G17" s="75">
        <f>SUM(G14:G16)</f>
        <v>958.72</v>
      </c>
    </row>
    <row r="18" spans="1:7" s="195" customFormat="1" x14ac:dyDescent="0.2">
      <c r="A18" s="72"/>
      <c r="B18" s="57"/>
      <c r="C18" s="57"/>
      <c r="D18" s="73"/>
      <c r="E18" s="73"/>
      <c r="F18" s="164" t="s">
        <v>403</v>
      </c>
      <c r="G18" s="75">
        <v>1211.3399999999999</v>
      </c>
    </row>
    <row r="19" spans="1:7" x14ac:dyDescent="0.2">
      <c r="A19" s="72"/>
      <c r="B19" s="57"/>
      <c r="C19" s="57"/>
      <c r="D19" s="74"/>
      <c r="E19" s="316" t="s">
        <v>137</v>
      </c>
      <c r="F19" s="316"/>
      <c r="G19" s="75">
        <v>2495.06</v>
      </c>
    </row>
    <row r="20" spans="1:7" x14ac:dyDescent="0.2">
      <c r="A20" s="57"/>
      <c r="B20" s="57"/>
      <c r="C20" s="57"/>
      <c r="D20" s="74"/>
      <c r="E20" s="316" t="s">
        <v>138</v>
      </c>
      <c r="F20" s="316"/>
      <c r="G20" s="75">
        <v>69524.289999999994</v>
      </c>
    </row>
    <row r="21" spans="1:7" x14ac:dyDescent="0.2">
      <c r="A21" s="57"/>
      <c r="B21" s="57"/>
      <c r="C21" s="76"/>
      <c r="D21" s="313" t="s">
        <v>139</v>
      </c>
      <c r="E21" s="313"/>
      <c r="F21" s="313"/>
      <c r="G21" s="77">
        <f>G19/G20</f>
        <v>3.5887601297330762E-2</v>
      </c>
    </row>
  </sheetData>
  <mergeCells count="14">
    <mergeCell ref="D21:F21"/>
    <mergeCell ref="G8:G11"/>
    <mergeCell ref="A8:F8"/>
    <mergeCell ref="A10:F10"/>
    <mergeCell ref="H16:I16"/>
    <mergeCell ref="E19:F19"/>
    <mergeCell ref="E20:F20"/>
    <mergeCell ref="A1:G1"/>
    <mergeCell ref="A2:F2"/>
    <mergeCell ref="A3:F3"/>
    <mergeCell ref="A4:F4"/>
    <mergeCell ref="A6:F6"/>
    <mergeCell ref="G6:G7"/>
    <mergeCell ref="A7:F7"/>
  </mergeCells>
  <pageMargins left="0.51181102362204722" right="0.51181102362204722" top="0.78740157480314965" bottom="0.78740157480314965" header="0.31496062992125984" footer="0.31496062992125984"/>
  <pageSetup paperSize="9" scale="61" fitToHeight="0" orientation="portrait" r:id="rId1"/>
  <headerFooter>
    <oddFooter>&amp;R&amp;G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10</vt:i4>
      </vt:variant>
    </vt:vector>
  </HeadingPairs>
  <TitlesOfParts>
    <vt:vector size="21" baseType="lpstr">
      <vt:lpstr>CAPA</vt:lpstr>
      <vt:lpstr>RESUMO</vt:lpstr>
      <vt:lpstr>ORÇAMENTO SINTÉTICO</vt:lpstr>
      <vt:lpstr>CRONOGRAMA</vt:lpstr>
      <vt:lpstr>ENCARGOS SOCIAIS DESONERADO</vt:lpstr>
      <vt:lpstr>BDI DESONERADO</vt:lpstr>
      <vt:lpstr>MEMORIAL DESCRITIVO</vt:lpstr>
      <vt:lpstr>CURVA ABC</vt:lpstr>
      <vt:lpstr>ADM. OBRA</vt:lpstr>
      <vt:lpstr>COMPOSIÇÕES ANALÍTICAS</vt:lpstr>
      <vt:lpstr>PARC. MAIOR RELEVÂNCIA</vt:lpstr>
      <vt:lpstr>'ADM. OBRA'!Area_de_impressao</vt:lpstr>
      <vt:lpstr>'BDI DESONERADO'!Area_de_impressao</vt:lpstr>
      <vt:lpstr>CAPA!Area_de_impressao</vt:lpstr>
      <vt:lpstr>'COMPOSIÇÕES ANALÍTICAS'!Area_de_impressao</vt:lpstr>
      <vt:lpstr>CRONOGRAMA!Area_de_impressao</vt:lpstr>
      <vt:lpstr>'CURVA ABC'!Area_de_impressao</vt:lpstr>
      <vt:lpstr>'ENCARGOS SOCIAIS DESONERADO'!Area_de_impressao</vt:lpstr>
      <vt:lpstr>'MEMORIAL DESCRITIVO'!Area_de_impressao</vt:lpstr>
      <vt:lpstr>'PARC. MAIOR RELEVÂNCIA'!Area_de_impressao</vt:lpstr>
      <vt:lpstr>RESUMO!Area_de_impressao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Ivan Brito Barros</cp:lastModifiedBy>
  <cp:revision>0</cp:revision>
  <cp:lastPrinted>2021-07-02T19:05:36Z</cp:lastPrinted>
  <dcterms:created xsi:type="dcterms:W3CDTF">2021-03-20T14:28:25Z</dcterms:created>
  <dcterms:modified xsi:type="dcterms:W3CDTF">2021-09-30T14:03:31Z</dcterms:modified>
</cp:coreProperties>
</file>